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3"/>
  </bookViews>
  <sheets>
    <sheet name="А" sheetId="2" r:id="rId1"/>
    <sheet name="В" sheetId="3" r:id="rId2"/>
    <sheet name="С" sheetId="5" r:id="rId3"/>
    <sheet name="D" sheetId="6" r:id="rId4"/>
    <sheet name="С-Е" sheetId="13" r:id="rId5"/>
    <sheet name="В-D" sheetId="8" r:id="rId6"/>
    <sheet name="В-С" sheetId="9" r:id="rId7"/>
    <sheet name="С-В" sheetId="10" r:id="rId8"/>
    <sheet name="С-D" sheetId="11" r:id="rId9"/>
    <sheet name="D-В" sheetId="12" r:id="rId10"/>
    <sheet name="D-С" sheetId="16" r:id="rId11"/>
    <sheet name="С вус-837" sheetId="14" r:id="rId12"/>
    <sheet name="СЕ вус-846" sheetId="28" r:id="rId13"/>
    <sheet name="Д вус-845" sheetId="29" r:id="rId14"/>
  </sheets>
  <calcPr calcId="124519"/>
</workbook>
</file>

<file path=xl/calcChain.xml><?xml version="1.0" encoding="utf-8"?>
<calcChain xmlns="http://schemas.openxmlformats.org/spreadsheetml/2006/main">
  <c r="B25" i="29"/>
  <c r="BC25"/>
  <c r="B46" i="3"/>
  <c r="X24" i="16"/>
  <c r="B24"/>
  <c r="CV45" i="14"/>
  <c r="X28" i="12"/>
  <c r="AG24" i="11"/>
  <c r="W24" i="10"/>
  <c r="X24" i="9"/>
  <c r="AI24" i="8"/>
  <c r="CT40" i="6"/>
  <c r="CD40" i="5"/>
</calcChain>
</file>

<file path=xl/sharedStrings.xml><?xml version="1.0" encoding="utf-8"?>
<sst xmlns="http://schemas.openxmlformats.org/spreadsheetml/2006/main" count="1466" uniqueCount="192">
  <si>
    <t>Учебные предметы</t>
  </si>
  <si>
    <t>Количество часов</t>
  </si>
  <si>
    <t>всего</t>
  </si>
  <si>
    <t>из низ:</t>
  </si>
  <si>
    <t>Номер занятия</t>
  </si>
  <si>
    <t>теор.</t>
  </si>
  <si>
    <t>практ.</t>
  </si>
  <si>
    <t>Учебные предметы базового цикла</t>
  </si>
  <si>
    <t>Основы законодательства в сфере дорожного движения</t>
  </si>
  <si>
    <t>Т3</t>
  </si>
  <si>
    <t>Т1,</t>
  </si>
  <si>
    <t>Т2,</t>
  </si>
  <si>
    <t>Т4,</t>
  </si>
  <si>
    <t>Т5.2</t>
  </si>
  <si>
    <t>Т6</t>
  </si>
  <si>
    <t>Т7.1,</t>
  </si>
  <si>
    <t>Т6,</t>
  </si>
  <si>
    <t>Т5.3,</t>
  </si>
  <si>
    <t>Т7.2</t>
  </si>
  <si>
    <t>Т7.3,</t>
  </si>
  <si>
    <t>Т9,</t>
  </si>
  <si>
    <t>Т8.1</t>
  </si>
  <si>
    <t>Т8.2</t>
  </si>
  <si>
    <t>Т10.1</t>
  </si>
  <si>
    <t>Т10.2</t>
  </si>
  <si>
    <t>Т11.1</t>
  </si>
  <si>
    <t>Т11.2</t>
  </si>
  <si>
    <t>Т14</t>
  </si>
  <si>
    <t>Психофизические основы деятельности водителя</t>
  </si>
  <si>
    <t>Т4</t>
  </si>
  <si>
    <t>Т5</t>
  </si>
  <si>
    <t>Основы управления транспортными средствами</t>
  </si>
  <si>
    <t>Т4.1,</t>
  </si>
  <si>
    <t>Т4.2</t>
  </si>
  <si>
    <t>Первая помощь при дорожно-транспортном проишествии</t>
  </si>
  <si>
    <t>Т2.1</t>
  </si>
  <si>
    <t>Т2.2</t>
  </si>
  <si>
    <t>Т3.1</t>
  </si>
  <si>
    <t>Т3.2</t>
  </si>
  <si>
    <t>Т4.1</t>
  </si>
  <si>
    <t>Т10.2,</t>
  </si>
  <si>
    <t>Т5.1,</t>
  </si>
  <si>
    <t>Т12,</t>
  </si>
  <si>
    <t>Т13,</t>
  </si>
  <si>
    <t>Учебные предметы специального цикла</t>
  </si>
  <si>
    <t>Устройство и техническое обслуживание транспортных средств категории "А" как объектов управления</t>
  </si>
  <si>
    <t>Т3,</t>
  </si>
  <si>
    <t>Т7,</t>
  </si>
  <si>
    <t>Т8</t>
  </si>
  <si>
    <t>Основы управления транспортными средствами категории "А"</t>
  </si>
  <si>
    <t>Т3.1,</t>
  </si>
  <si>
    <t>Т3.3</t>
  </si>
  <si>
    <t>Т5.1</t>
  </si>
  <si>
    <t>Квалификационный экзамен</t>
  </si>
  <si>
    <t>Итого</t>
  </si>
  <si>
    <t>ИТОГО</t>
  </si>
  <si>
    <t>Устройство и техническое обслуживание транспортных средств категории " В" как объектов управления</t>
  </si>
  <si>
    <t>Т7</t>
  </si>
  <si>
    <t>Т8,</t>
  </si>
  <si>
    <t>Т10,</t>
  </si>
  <si>
    <t>Т11,</t>
  </si>
  <si>
    <t>Т12</t>
  </si>
  <si>
    <t>Т13</t>
  </si>
  <si>
    <t>Основы управления транспортными средствами категории " В"</t>
  </si>
  <si>
    <t>Т2.2,</t>
  </si>
  <si>
    <t>Учебные предметы профессионального цикла</t>
  </si>
  <si>
    <t>Организация и выполнение грузовых перевозок автомобильным транспортом</t>
  </si>
  <si>
    <t>Организация и выполнение пассажирских перевозок автомобильным транспортом</t>
  </si>
  <si>
    <r>
      <rPr>
        <u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1 </t>
    </r>
  </si>
  <si>
    <r>
      <rPr>
        <u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0,5 </t>
    </r>
  </si>
  <si>
    <r>
      <rPr>
        <u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1 ч.</t>
    </r>
  </si>
  <si>
    <t>Вождение транспортных средствами категории "В" (для ТС с механической/ автоматической трансмиссией)</t>
  </si>
  <si>
    <t>56/54</t>
  </si>
  <si>
    <t>Вождение транспортных средствами категории "А" (для ТС с механической / автоматической трансмиссией)</t>
  </si>
  <si>
    <t>18/16</t>
  </si>
  <si>
    <t>Устройство и техническое обслуживание транспортных средств категории " С " как объектов управления</t>
  </si>
  <si>
    <t>Основы управления транспортными средствами категории " С "</t>
  </si>
  <si>
    <t>72/70</t>
  </si>
  <si>
    <t>Т3.2,</t>
  </si>
  <si>
    <t>Вождение транспортных средствами категории "С " (для ТС с механической / автоматической трансмиссией)</t>
  </si>
  <si>
    <t>Т3.4,</t>
  </si>
  <si>
    <t>Т3.5,</t>
  </si>
  <si>
    <t>Т4.3,</t>
  </si>
  <si>
    <t>Т4.4,</t>
  </si>
  <si>
    <t>Т4.5,</t>
  </si>
  <si>
    <t>Т5.2,</t>
  </si>
  <si>
    <t>Т6.1,</t>
  </si>
  <si>
    <t>Т6.2</t>
  </si>
  <si>
    <t>Т6.3,</t>
  </si>
  <si>
    <t>Т9.1</t>
  </si>
  <si>
    <t>Т9.2,</t>
  </si>
  <si>
    <t>Т9.3,</t>
  </si>
  <si>
    <t>Т10</t>
  </si>
  <si>
    <t>Т13.1</t>
  </si>
  <si>
    <t>Т13.2</t>
  </si>
  <si>
    <r>
      <t xml:space="preserve">Экзамен </t>
    </r>
    <r>
      <rPr>
        <sz val="12"/>
        <color theme="1"/>
        <rFont val="Times New Roman"/>
        <family val="1"/>
        <charset val="204"/>
      </rPr>
      <t xml:space="preserve">0,5 </t>
    </r>
  </si>
  <si>
    <r>
      <rPr>
        <u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 1 </t>
    </r>
  </si>
  <si>
    <r>
      <rPr>
        <u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 0,5 </t>
    </r>
  </si>
  <si>
    <r>
      <rPr>
        <u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                 1 </t>
    </r>
  </si>
  <si>
    <t>100/98</t>
  </si>
  <si>
    <t>Устройство и техническое обслуживание транспортных средств категории " D " как объектов управления</t>
  </si>
  <si>
    <t>Основы управления транспортными средствами категории " D "</t>
  </si>
  <si>
    <t>Вождение транспортных средствами категории " D " (для ТС с механической / автоматической трансмиссией)</t>
  </si>
  <si>
    <t>Т4.6</t>
  </si>
  <si>
    <t>Т6.3</t>
  </si>
  <si>
    <t>Т6.2,</t>
  </si>
  <si>
    <t>Т5.3</t>
  </si>
  <si>
    <t>Т6.4</t>
  </si>
  <si>
    <t>Т9.4,</t>
  </si>
  <si>
    <t>Т9.5</t>
  </si>
  <si>
    <t>Т11.2,</t>
  </si>
  <si>
    <t>Т9.2</t>
  </si>
  <si>
    <t>Т6.4,</t>
  </si>
  <si>
    <t>Т6.5</t>
  </si>
  <si>
    <t>Т12.1</t>
  </si>
  <si>
    <t>Т12.2</t>
  </si>
  <si>
    <r>
      <t xml:space="preserve">Экзамен </t>
    </r>
    <r>
      <rPr>
        <sz val="12"/>
        <rFont val="Times New Roman"/>
        <family val="1"/>
        <charset val="204"/>
      </rPr>
      <t xml:space="preserve">0,5 </t>
    </r>
  </si>
  <si>
    <t>38/36</t>
  </si>
  <si>
    <t>Т5,</t>
  </si>
  <si>
    <t>Т7.1</t>
  </si>
  <si>
    <t>Т7.2,</t>
  </si>
  <si>
    <t>Т9</t>
  </si>
  <si>
    <t>Т11</t>
  </si>
  <si>
    <t>Основы законадательства в сфере дорожного движения</t>
  </si>
  <si>
    <r>
      <rPr>
        <u/>
        <sz val="10"/>
        <rFont val="Times New Roman"/>
        <family val="1"/>
        <charset val="204"/>
      </rPr>
      <t>Экзамен</t>
    </r>
    <r>
      <rPr>
        <sz val="10"/>
        <rFont val="Times New Roman"/>
        <family val="1"/>
        <charset val="204"/>
      </rPr>
      <t xml:space="preserve">                 1 </t>
    </r>
  </si>
  <si>
    <t>74/72</t>
  </si>
  <si>
    <t>Т3.3,</t>
  </si>
  <si>
    <t>Т4.2,</t>
  </si>
  <si>
    <t>Т2.1,</t>
  </si>
  <si>
    <r>
      <t xml:space="preserve">Экзамен </t>
    </r>
    <r>
      <rPr>
        <sz val="10"/>
        <rFont val="Times New Roman"/>
        <family val="1"/>
        <charset val="204"/>
      </rPr>
      <t xml:space="preserve">0,5 </t>
    </r>
  </si>
  <si>
    <r>
      <rPr>
        <u/>
        <sz val="10"/>
        <rFont val="Times New Roman"/>
        <family val="1"/>
        <charset val="204"/>
      </rPr>
      <t>Экзамен</t>
    </r>
    <r>
      <rPr>
        <sz val="10"/>
        <rFont val="Times New Roman"/>
        <family val="1"/>
        <charset val="204"/>
      </rPr>
      <t xml:space="preserve"> 0,5 </t>
    </r>
  </si>
  <si>
    <t>Устройство и техническое обслуживание транспортных средств категории " В " как объектов управления</t>
  </si>
  <si>
    <t>Основы управления транспортными средствами категории " В "</t>
  </si>
  <si>
    <t>Вождение транспортных средствами категории " В " (для ТС с механической / автоматической трансмиссией)</t>
  </si>
  <si>
    <t>26/24</t>
  </si>
  <si>
    <t>40/38</t>
  </si>
  <si>
    <t>Т1</t>
  </si>
  <si>
    <t>Т2</t>
  </si>
  <si>
    <r>
      <t>Экзамен</t>
    </r>
    <r>
      <rPr>
        <sz val="12"/>
        <rFont val="Times New Roman"/>
        <family val="1"/>
        <charset val="204"/>
      </rPr>
      <t xml:space="preserve"> 0,5 </t>
    </r>
  </si>
  <si>
    <t>Т1.1,</t>
  </si>
  <si>
    <t>Т1.2,</t>
  </si>
  <si>
    <t>Т3.5</t>
  </si>
  <si>
    <t>Т3.6,</t>
  </si>
  <si>
    <t>Т3.7,</t>
  </si>
  <si>
    <t>Т3.8</t>
  </si>
  <si>
    <t>Т3.9,</t>
  </si>
  <si>
    <t>Т3.10,</t>
  </si>
  <si>
    <t>Т4.4</t>
  </si>
  <si>
    <t>Т4.7,</t>
  </si>
  <si>
    <t>Т5.4,</t>
  </si>
  <si>
    <t>Т6.1</t>
  </si>
  <si>
    <t>Т7.4</t>
  </si>
  <si>
    <t>Т9.1,</t>
  </si>
  <si>
    <t>Т9.3</t>
  </si>
  <si>
    <t>Т9.6</t>
  </si>
  <si>
    <t>Т11.1,</t>
  </si>
  <si>
    <t>Т11.3</t>
  </si>
  <si>
    <t>Т11.4</t>
  </si>
  <si>
    <t>Т13.1,</t>
  </si>
  <si>
    <t>Т13.2,</t>
  </si>
  <si>
    <t>Т13.3</t>
  </si>
  <si>
    <t>Т13.4</t>
  </si>
  <si>
    <t>Основы эксплуатации военной автомобильной техники</t>
  </si>
  <si>
    <r>
      <rPr>
        <u/>
        <sz val="12"/>
        <color theme="1"/>
        <rFont val="Times New Roman"/>
        <family val="1"/>
        <charset val="204"/>
      </rPr>
      <t>Экзамен ВЭК</t>
    </r>
    <r>
      <rPr>
        <sz val="12"/>
        <color theme="1"/>
        <rFont val="Times New Roman"/>
        <family val="1"/>
        <charset val="204"/>
      </rPr>
      <t xml:space="preserve">     3</t>
    </r>
  </si>
  <si>
    <t>Вождение транспортных средствами категории "С " (для ТС с механической трансмиссией)</t>
  </si>
  <si>
    <t>III. КАЛЕНДАРНЫЙ УЧЕБНЫЙ ГРАФИК</t>
  </si>
  <si>
    <t>Таблица 2</t>
  </si>
  <si>
    <t>III. Календарный учебный график</t>
  </si>
  <si>
    <r>
      <t xml:space="preserve">III. </t>
    </r>
    <r>
      <rPr>
        <b/>
        <sz val="14"/>
        <color theme="1"/>
        <rFont val="Times New Roman"/>
        <family val="1"/>
        <charset val="204"/>
      </rPr>
      <t>Календарный учебный график</t>
    </r>
  </si>
  <si>
    <t>Ш. Календарный учебный график</t>
  </si>
  <si>
    <t>Устройство и техническое обслуживание транспортных средств категории " СЕ " как объектов управления</t>
  </si>
  <si>
    <t>Основы управления транспортными средствами категории " СЕ "</t>
  </si>
  <si>
    <t>Вождение транспортных средствами категории " СЕ " (для ТС с механической либо автоматической трансмиссией)</t>
  </si>
  <si>
    <r>
      <rPr>
        <u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 1</t>
    </r>
  </si>
  <si>
    <t>Ш. КАЛЕНДАРНЫЙ УЧЕБНЫЙ ГРАФИК</t>
  </si>
  <si>
    <t>Вождение транспортных средствами категории " С " (для ТС с механической / автоматической трансмиссией)</t>
  </si>
  <si>
    <t>28/26</t>
  </si>
  <si>
    <r>
      <rPr>
        <u/>
        <sz val="10"/>
        <rFont val="Times New Roman"/>
        <family val="1"/>
        <charset val="204"/>
      </rPr>
      <t xml:space="preserve">Экзамен                 </t>
    </r>
    <r>
      <rPr>
        <sz val="10"/>
        <rFont val="Times New Roman"/>
        <family val="1"/>
        <charset val="204"/>
      </rPr>
      <t xml:space="preserve">1 </t>
    </r>
  </si>
  <si>
    <t>Т1.3,</t>
  </si>
  <si>
    <t>Т1.2</t>
  </si>
  <si>
    <t>Т4.3</t>
  </si>
  <si>
    <t>Т4.5</t>
  </si>
  <si>
    <r>
      <rPr>
        <u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 2,5 </t>
    </r>
  </si>
  <si>
    <t xml:space="preserve">Экзамен 2,5 </t>
  </si>
  <si>
    <t>Т1.3</t>
  </si>
  <si>
    <t>Т1.4</t>
  </si>
  <si>
    <t>Т3.4</t>
  </si>
  <si>
    <t>Т3.6</t>
  </si>
  <si>
    <t>Т7.3</t>
  </si>
  <si>
    <t>Экзамен 1</t>
  </si>
  <si>
    <r>
      <t xml:space="preserve">Экзамен </t>
    </r>
    <r>
      <rPr>
        <sz val="10"/>
        <rFont val="Times New Roman"/>
        <family val="1"/>
        <charset val="204"/>
      </rPr>
      <t>4</t>
    </r>
  </si>
  <si>
    <t>Таблица 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</si>
</sst>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0" xfId="0" applyFont="1" applyBorder="1" applyAlignment="1"/>
    <xf numFmtId="0" fontId="1" fillId="0" borderId="0" xfId="0" applyFont="1" applyBorder="1" applyAlignment="1"/>
    <xf numFmtId="0" fontId="1" fillId="0" borderId="15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5" xfId="0" applyFont="1" applyFill="1" applyBorder="1"/>
    <xf numFmtId="0" fontId="1" fillId="0" borderId="8" xfId="0" applyFont="1" applyFill="1" applyBorder="1"/>
    <xf numFmtId="0" fontId="1" fillId="0" borderId="11" xfId="0" applyFont="1" applyFill="1" applyBorder="1"/>
    <xf numFmtId="0" fontId="1" fillId="0" borderId="7" xfId="0" applyFont="1" applyFill="1" applyBorder="1"/>
    <xf numFmtId="0" fontId="1" fillId="0" borderId="13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1" fillId="0" borderId="0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8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5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4" fillId="0" borderId="13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4" xfId="0" applyFont="1" applyFill="1" applyBorder="1" applyAlignment="1"/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/>
    </xf>
    <xf numFmtId="0" fontId="11" fillId="0" borderId="0" xfId="0" applyFont="1" applyFill="1"/>
    <xf numFmtId="0" fontId="14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top"/>
    </xf>
    <xf numFmtId="0" fontId="14" fillId="0" borderId="10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14" fillId="0" borderId="14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3" fillId="0" borderId="8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14" fillId="0" borderId="8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11" fillId="0" borderId="13" xfId="0" applyFont="1" applyFill="1" applyBorder="1"/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7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1" fillId="0" borderId="11" xfId="0" applyFont="1" applyFill="1" applyBorder="1"/>
    <xf numFmtId="0" fontId="13" fillId="0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 vertical="top"/>
    </xf>
    <xf numFmtId="0" fontId="11" fillId="0" borderId="7" xfId="0" applyFont="1" applyFill="1" applyBorder="1" applyAlignment="1"/>
    <xf numFmtId="0" fontId="11" fillId="0" borderId="12" xfId="0" applyFont="1" applyFill="1" applyBorder="1" applyAlignment="1"/>
    <xf numFmtId="0" fontId="11" fillId="0" borderId="13" xfId="0" applyFont="1" applyFill="1" applyBorder="1" applyAlignment="1"/>
    <xf numFmtId="0" fontId="11" fillId="0" borderId="8" xfId="0" applyFont="1" applyFill="1" applyBorder="1" applyAlignment="1"/>
    <xf numFmtId="0" fontId="11" fillId="0" borderId="10" xfId="0" applyFont="1" applyFill="1" applyBorder="1" applyAlignment="1"/>
    <xf numFmtId="0" fontId="11" fillId="0" borderId="11" xfId="0" applyFont="1" applyFill="1" applyBorder="1" applyAlignment="1"/>
    <xf numFmtId="0" fontId="11" fillId="0" borderId="0" xfId="0" applyFont="1" applyFill="1" applyBorder="1" applyAlignment="1"/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top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vertical="top"/>
    </xf>
    <xf numFmtId="0" fontId="14" fillId="0" borderId="14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7" xfId="0" applyFont="1" applyFill="1" applyBorder="1" applyAlignment="1">
      <alignment vertical="top"/>
    </xf>
    <xf numFmtId="0" fontId="14" fillId="0" borderId="8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4" fillId="0" borderId="15" xfId="0" applyFont="1" applyFill="1" applyBorder="1" applyAlignment="1">
      <alignment vertical="top"/>
    </xf>
    <xf numFmtId="0" fontId="16" fillId="0" borderId="12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1" fillId="0" borderId="5" xfId="0" applyFont="1" applyFill="1" applyBorder="1"/>
    <xf numFmtId="0" fontId="11" fillId="0" borderId="6" xfId="0" applyFont="1" applyFill="1" applyBorder="1"/>
    <xf numFmtId="0" fontId="16" fillId="0" borderId="12" xfId="0" applyFont="1" applyFill="1" applyBorder="1" applyAlignment="1">
      <alignment horizontal="center"/>
    </xf>
    <xf numFmtId="0" fontId="11" fillId="0" borderId="12" xfId="0" applyFont="1" applyFill="1" applyBorder="1"/>
    <xf numFmtId="0" fontId="16" fillId="0" borderId="7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4" fillId="0" borderId="8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top"/>
    </xf>
    <xf numFmtId="0" fontId="11" fillId="0" borderId="2" xfId="0" applyFont="1" applyFill="1" applyBorder="1" applyAlignment="1"/>
    <xf numFmtId="0" fontId="16" fillId="0" borderId="10" xfId="0" applyFont="1" applyFill="1" applyBorder="1" applyAlignment="1">
      <alignment vertical="center"/>
    </xf>
    <xf numFmtId="0" fontId="11" fillId="0" borderId="15" xfId="0" applyFont="1" applyFill="1" applyBorder="1" applyAlignment="1"/>
    <xf numFmtId="0" fontId="13" fillId="0" borderId="1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2" xfId="0" applyFont="1" applyFill="1" applyBorder="1" applyAlignment="1"/>
    <xf numFmtId="0" fontId="3" fillId="0" borderId="0" xfId="0" applyFont="1" applyFill="1"/>
    <xf numFmtId="0" fontId="1" fillId="0" borderId="0" xfId="0" applyFont="1" applyAlignment="1">
      <alignment horizontal="right"/>
    </xf>
    <xf numFmtId="0" fontId="3" fillId="0" borderId="0" xfId="0" applyFont="1"/>
    <xf numFmtId="0" fontId="3" fillId="2" borderId="0" xfId="0" applyFont="1" applyFill="1"/>
    <xf numFmtId="0" fontId="11" fillId="0" borderId="0" xfId="0" applyFont="1" applyFill="1" applyAlignment="1">
      <alignment horizontal="right"/>
    </xf>
    <xf numFmtId="0" fontId="14" fillId="0" borderId="0" xfId="0" applyFont="1" applyFill="1"/>
    <xf numFmtId="0" fontId="21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textRotation="90"/>
    </xf>
    <xf numFmtId="0" fontId="3" fillId="0" borderId="6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1" xfId="0" applyFont="1" applyFill="1" applyBorder="1" applyAlignment="1"/>
    <xf numFmtId="0" fontId="8" fillId="0" borderId="1" xfId="0" applyFont="1" applyFill="1" applyBorder="1" applyAlignment="1"/>
    <xf numFmtId="0" fontId="8" fillId="0" borderId="4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textRotation="180"/>
    </xf>
    <xf numFmtId="0" fontId="17" fillId="0" borderId="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22" fillId="0" borderId="0" xfId="0" applyFont="1" applyFill="1" applyAlignment="1"/>
    <xf numFmtId="0" fontId="24" fillId="0" borderId="0" xfId="0" applyFont="1" applyFill="1" applyAlignment="1">
      <alignment horizontal="right"/>
    </xf>
    <xf numFmtId="0" fontId="24" fillId="0" borderId="0" xfId="0" applyFont="1" applyFill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10" xfId="0" applyFont="1" applyFill="1" applyBorder="1" applyAlignment="1">
      <alignment horizontal="center" vertical="top"/>
    </xf>
    <xf numFmtId="0" fontId="14" fillId="0" borderId="12" xfId="0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BI49"/>
  <sheetViews>
    <sheetView view="pageLayout" topLeftCell="A28" workbookViewId="0">
      <selection activeCell="AX6" sqref="AX6:AY7"/>
    </sheetView>
  </sheetViews>
  <sheetFormatPr defaultRowHeight="15.75"/>
  <cols>
    <col min="1" max="1" width="21.42578125" style="1" customWidth="1"/>
    <col min="2" max="2" width="5.85546875" style="1" customWidth="1"/>
    <col min="3" max="3" width="6.42578125" style="1" customWidth="1"/>
    <col min="4" max="4" width="4.7109375" style="1" customWidth="1"/>
    <col min="5" max="5" width="4.140625" style="1" customWidth="1"/>
    <col min="6" max="6" width="4" style="1" customWidth="1"/>
    <col min="7" max="17" width="4.28515625" style="1" customWidth="1"/>
    <col min="18" max="18" width="21.42578125" style="1" customWidth="1"/>
    <col min="19" max="20" width="4.28515625" style="1" customWidth="1"/>
    <col min="21" max="21" width="4.85546875" style="1" customWidth="1"/>
    <col min="22" max="25" width="4.28515625" style="1" customWidth="1"/>
    <col min="26" max="26" width="4.7109375" style="1" customWidth="1"/>
    <col min="27" max="30" width="4.140625" style="1" customWidth="1"/>
    <col min="31" max="34" width="4.28515625" style="1" customWidth="1"/>
    <col min="35" max="35" width="21.42578125" style="1" customWidth="1"/>
    <col min="36" max="37" width="4.28515625" style="1" customWidth="1"/>
    <col min="38" max="38" width="3.85546875" style="1" customWidth="1"/>
    <col min="39" max="41" width="4.140625" style="1" customWidth="1"/>
    <col min="42" max="42" width="4.28515625" style="1" customWidth="1"/>
    <col min="43" max="43" width="4" style="1" customWidth="1"/>
    <col min="44" max="44" width="4.28515625" style="1" customWidth="1"/>
    <col min="45" max="45" width="3.85546875" style="1" customWidth="1"/>
    <col min="46" max="46" width="3.42578125" style="1" customWidth="1"/>
    <col min="47" max="47" width="4" style="94" customWidth="1"/>
    <col min="48" max="48" width="4.28515625" style="94" customWidth="1"/>
    <col min="49" max="49" width="3.85546875" style="94" customWidth="1"/>
    <col min="50" max="50" width="4.140625" style="94" customWidth="1"/>
    <col min="51" max="51" width="3.7109375" style="94" customWidth="1"/>
    <col min="52" max="52" width="4.7109375" style="94" customWidth="1"/>
    <col min="53" max="53" width="3.28515625" style="94" customWidth="1"/>
    <col min="54" max="54" width="21.42578125" style="94" customWidth="1"/>
    <col min="55" max="55" width="15.7109375" style="94" customWidth="1"/>
    <col min="56" max="56" width="9.85546875" style="94" customWidth="1"/>
    <col min="57" max="57" width="9.140625" style="94"/>
    <col min="58" max="16384" width="9.140625" style="1"/>
  </cols>
  <sheetData>
    <row r="1" spans="1:56" ht="18.75">
      <c r="A1" s="592" t="s">
        <v>167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31"/>
      <c r="R1" s="31"/>
      <c r="S1" s="31"/>
      <c r="T1" s="31"/>
      <c r="U1" s="31"/>
      <c r="V1" s="31"/>
      <c r="W1" s="31"/>
      <c r="X1" s="31"/>
      <c r="Y1" s="31"/>
      <c r="AF1" s="76"/>
      <c r="AG1" s="76"/>
      <c r="AH1" s="76"/>
      <c r="AI1" s="31"/>
      <c r="AJ1" s="31"/>
      <c r="AK1" s="31"/>
      <c r="BB1" s="93"/>
    </row>
    <row r="2" spans="1:56">
      <c r="Q2" s="383" t="s">
        <v>166</v>
      </c>
    </row>
    <row r="3" spans="1:56" ht="27" customHeight="1">
      <c r="A3" s="498" t="s">
        <v>0</v>
      </c>
      <c r="B3" s="499" t="s">
        <v>1</v>
      </c>
      <c r="C3" s="500"/>
      <c r="D3" s="501"/>
      <c r="E3" s="521" t="s">
        <v>4</v>
      </c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3"/>
      <c r="R3" s="498" t="s">
        <v>0</v>
      </c>
      <c r="S3" s="521" t="s">
        <v>4</v>
      </c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3"/>
      <c r="AI3" s="498" t="s">
        <v>0</v>
      </c>
      <c r="AJ3" s="521" t="s">
        <v>4</v>
      </c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3"/>
      <c r="BB3" s="593" t="s">
        <v>0</v>
      </c>
      <c r="BC3" s="123" t="s">
        <v>4</v>
      </c>
      <c r="BD3" s="595" t="s">
        <v>54</v>
      </c>
    </row>
    <row r="4" spans="1:56">
      <c r="A4" s="498"/>
      <c r="B4" s="2" t="s">
        <v>2</v>
      </c>
      <c r="C4" s="504" t="s">
        <v>3</v>
      </c>
      <c r="D4" s="505"/>
      <c r="E4" s="481">
        <v>1</v>
      </c>
      <c r="F4" s="482"/>
      <c r="G4" s="487"/>
      <c r="H4" s="481">
        <v>2</v>
      </c>
      <c r="I4" s="482"/>
      <c r="J4" s="487"/>
      <c r="K4" s="481">
        <v>3</v>
      </c>
      <c r="L4" s="482"/>
      <c r="M4" s="482"/>
      <c r="N4" s="487"/>
      <c r="O4" s="481">
        <v>4</v>
      </c>
      <c r="P4" s="482"/>
      <c r="Q4" s="487"/>
      <c r="R4" s="498"/>
      <c r="S4" s="481">
        <v>5</v>
      </c>
      <c r="T4" s="482"/>
      <c r="U4" s="481">
        <v>6</v>
      </c>
      <c r="V4" s="482"/>
      <c r="W4" s="481">
        <v>7</v>
      </c>
      <c r="X4" s="482"/>
      <c r="Y4" s="482"/>
      <c r="Z4" s="481">
        <v>8</v>
      </c>
      <c r="AA4" s="482"/>
      <c r="AB4" s="487"/>
      <c r="AC4" s="482">
        <v>9</v>
      </c>
      <c r="AD4" s="482"/>
      <c r="AE4" s="487"/>
      <c r="AF4" s="497">
        <v>10</v>
      </c>
      <c r="AG4" s="523"/>
      <c r="AH4" s="525"/>
      <c r="AI4" s="498"/>
      <c r="AJ4" s="497">
        <v>11</v>
      </c>
      <c r="AK4" s="523"/>
      <c r="AL4" s="497">
        <v>12</v>
      </c>
      <c r="AM4" s="523"/>
      <c r="AN4" s="497">
        <v>13</v>
      </c>
      <c r="AO4" s="523"/>
      <c r="AP4" s="28">
        <v>14</v>
      </c>
      <c r="AQ4" s="541">
        <v>15</v>
      </c>
      <c r="AR4" s="542"/>
      <c r="AS4" s="542"/>
      <c r="AT4" s="542"/>
      <c r="AU4" s="543"/>
      <c r="AV4" s="554">
        <v>16</v>
      </c>
      <c r="AW4" s="555"/>
      <c r="AX4" s="554">
        <v>17</v>
      </c>
      <c r="AY4" s="555"/>
      <c r="AZ4" s="554">
        <v>18</v>
      </c>
      <c r="BA4" s="555"/>
      <c r="BB4" s="594"/>
      <c r="BC4" s="96">
        <v>19</v>
      </c>
      <c r="BD4" s="596"/>
    </row>
    <row r="5" spans="1:56">
      <c r="A5" s="481" t="s">
        <v>7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7"/>
      <c r="R5" s="481" t="s">
        <v>7</v>
      </c>
      <c r="S5" s="482"/>
      <c r="T5" s="482"/>
      <c r="U5" s="482"/>
      <c r="V5" s="482"/>
      <c r="W5" s="482"/>
      <c r="X5" s="482"/>
      <c r="Y5" s="482"/>
      <c r="Z5" s="482"/>
      <c r="AA5" s="482"/>
      <c r="AB5" s="482"/>
      <c r="AC5" s="482"/>
      <c r="AD5" s="482"/>
      <c r="AE5" s="482"/>
      <c r="AF5" s="482"/>
      <c r="AG5" s="482"/>
      <c r="AH5" s="487"/>
      <c r="AI5" s="481" t="s">
        <v>7</v>
      </c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  <c r="AZ5" s="482"/>
      <c r="BA5" s="487"/>
      <c r="BB5" s="585" t="s">
        <v>7</v>
      </c>
      <c r="BC5" s="586"/>
      <c r="BD5" s="587"/>
    </row>
    <row r="6" spans="1:56" ht="15.75" customHeight="1">
      <c r="A6" s="488" t="s">
        <v>8</v>
      </c>
      <c r="B6" s="491">
        <v>42</v>
      </c>
      <c r="C6" s="494" t="s">
        <v>5</v>
      </c>
      <c r="D6" s="496">
        <v>30</v>
      </c>
      <c r="E6" s="3" t="s">
        <v>10</v>
      </c>
      <c r="F6" s="4" t="s">
        <v>11</v>
      </c>
      <c r="G6" s="4" t="s">
        <v>9</v>
      </c>
      <c r="H6" s="3" t="s">
        <v>12</v>
      </c>
      <c r="I6" s="4" t="s">
        <v>41</v>
      </c>
      <c r="J6" s="5" t="s">
        <v>13</v>
      </c>
      <c r="K6" s="3" t="s">
        <v>17</v>
      </c>
      <c r="L6" s="4" t="s">
        <v>16</v>
      </c>
      <c r="M6" s="4" t="s">
        <v>15</v>
      </c>
      <c r="N6" s="4" t="s">
        <v>18</v>
      </c>
      <c r="O6" s="3"/>
      <c r="P6" s="4" t="s">
        <v>21</v>
      </c>
      <c r="Q6" s="5"/>
      <c r="R6" s="488" t="s">
        <v>8</v>
      </c>
      <c r="S6" s="3" t="s">
        <v>20</v>
      </c>
      <c r="T6" s="4" t="s">
        <v>23</v>
      </c>
      <c r="U6" s="3"/>
      <c r="V6" s="5" t="s">
        <v>25</v>
      </c>
      <c r="W6" s="4" t="s">
        <v>42</v>
      </c>
      <c r="X6" s="4" t="s">
        <v>43</v>
      </c>
      <c r="Y6" s="5" t="s">
        <v>27</v>
      </c>
      <c r="Z6" s="496"/>
      <c r="AA6" s="522"/>
      <c r="AB6" s="522"/>
      <c r="AC6" s="496"/>
      <c r="AD6" s="522"/>
      <c r="AE6" s="524"/>
      <c r="AF6" s="78"/>
      <c r="AG6" s="80"/>
      <c r="AH6" s="79"/>
      <c r="AI6" s="489" t="s">
        <v>8</v>
      </c>
      <c r="AJ6" s="40"/>
      <c r="AK6" s="39"/>
      <c r="AL6" s="41"/>
      <c r="AM6" s="42"/>
      <c r="AN6" s="529"/>
      <c r="AO6" s="531"/>
      <c r="AP6" s="42"/>
      <c r="AQ6" s="475"/>
      <c r="AR6" s="476"/>
      <c r="AS6" s="476"/>
      <c r="AT6" s="476"/>
      <c r="AU6" s="535"/>
      <c r="AV6" s="97"/>
      <c r="AW6" s="98"/>
      <c r="AX6" s="546"/>
      <c r="AY6" s="547"/>
      <c r="AZ6" s="546"/>
      <c r="BA6" s="547"/>
      <c r="BB6" s="584" t="s">
        <v>8</v>
      </c>
      <c r="BC6" s="563" t="s">
        <v>70</v>
      </c>
      <c r="BD6" s="589">
        <v>30</v>
      </c>
    </row>
    <row r="7" spans="1:56">
      <c r="A7" s="489"/>
      <c r="B7" s="492"/>
      <c r="C7" s="495"/>
      <c r="D7" s="497"/>
      <c r="E7" s="23">
        <v>1</v>
      </c>
      <c r="F7" s="27">
        <v>3</v>
      </c>
      <c r="G7" s="27">
        <v>2</v>
      </c>
      <c r="H7" s="23">
        <v>2</v>
      </c>
      <c r="I7" s="27">
        <v>2</v>
      </c>
      <c r="J7" s="24">
        <v>2</v>
      </c>
      <c r="K7" s="23">
        <v>1</v>
      </c>
      <c r="L7" s="27">
        <v>1</v>
      </c>
      <c r="M7" s="27">
        <v>2</v>
      </c>
      <c r="N7" s="27">
        <v>2</v>
      </c>
      <c r="O7" s="32"/>
      <c r="P7" s="29">
        <v>2</v>
      </c>
      <c r="Q7" s="30"/>
      <c r="R7" s="489"/>
      <c r="S7" s="23">
        <v>2</v>
      </c>
      <c r="T7" s="27">
        <v>2</v>
      </c>
      <c r="U7" s="23"/>
      <c r="V7" s="24">
        <v>2</v>
      </c>
      <c r="W7" s="27">
        <v>2</v>
      </c>
      <c r="X7" s="27">
        <v>1</v>
      </c>
      <c r="Y7" s="24">
        <v>1</v>
      </c>
      <c r="Z7" s="497"/>
      <c r="AA7" s="523"/>
      <c r="AB7" s="523"/>
      <c r="AC7" s="497"/>
      <c r="AD7" s="523"/>
      <c r="AE7" s="525"/>
      <c r="AF7" s="70"/>
      <c r="AG7" s="74"/>
      <c r="AH7" s="71"/>
      <c r="AI7" s="489"/>
      <c r="AJ7" s="23"/>
      <c r="AK7" s="27"/>
      <c r="AL7" s="17"/>
      <c r="AM7" s="18"/>
      <c r="AN7" s="485"/>
      <c r="AO7" s="486"/>
      <c r="AP7" s="18"/>
      <c r="AQ7" s="477"/>
      <c r="AR7" s="478"/>
      <c r="AS7" s="478"/>
      <c r="AT7" s="478"/>
      <c r="AU7" s="536"/>
      <c r="AV7" s="99"/>
      <c r="AW7" s="100"/>
      <c r="AX7" s="550"/>
      <c r="AY7" s="551"/>
      <c r="AZ7" s="550"/>
      <c r="BA7" s="551"/>
      <c r="BB7" s="584"/>
      <c r="BC7" s="564"/>
      <c r="BD7" s="590"/>
    </row>
    <row r="8" spans="1:56" ht="18" customHeight="1">
      <c r="A8" s="489"/>
      <c r="B8" s="492"/>
      <c r="C8" s="494" t="s">
        <v>6</v>
      </c>
      <c r="D8" s="491">
        <v>12</v>
      </c>
      <c r="E8" s="512"/>
      <c r="F8" s="513"/>
      <c r="G8" s="514"/>
      <c r="H8" s="512"/>
      <c r="I8" s="513"/>
      <c r="J8" s="514"/>
      <c r="K8" s="512"/>
      <c r="L8" s="513"/>
      <c r="M8" s="513"/>
      <c r="N8" s="513"/>
      <c r="O8" s="3" t="s">
        <v>19</v>
      </c>
      <c r="P8" s="4" t="s">
        <v>22</v>
      </c>
      <c r="Q8" s="33"/>
      <c r="R8" s="489"/>
      <c r="S8" s="4" t="s">
        <v>24</v>
      </c>
      <c r="T8" s="25"/>
      <c r="U8" s="3" t="s">
        <v>40</v>
      </c>
      <c r="V8" s="4" t="s">
        <v>26</v>
      </c>
      <c r="W8" s="3" t="s">
        <v>26</v>
      </c>
      <c r="X8" s="25"/>
      <c r="Y8" s="25"/>
      <c r="Z8" s="496"/>
      <c r="AA8" s="522"/>
      <c r="AB8" s="522"/>
      <c r="AC8" s="496"/>
      <c r="AD8" s="522"/>
      <c r="AE8" s="524"/>
      <c r="AF8" s="78"/>
      <c r="AG8" s="72"/>
      <c r="AH8" s="79"/>
      <c r="AI8" s="489"/>
      <c r="AJ8" s="3"/>
      <c r="AK8" s="25"/>
      <c r="AL8" s="15"/>
      <c r="AM8" s="16"/>
      <c r="AN8" s="483"/>
      <c r="AO8" s="484"/>
      <c r="AP8" s="16"/>
      <c r="AQ8" s="475"/>
      <c r="AR8" s="476"/>
      <c r="AS8" s="476"/>
      <c r="AT8" s="476"/>
      <c r="AU8" s="535"/>
      <c r="AV8" s="101"/>
      <c r="AW8" s="102"/>
      <c r="AX8" s="544"/>
      <c r="AY8" s="545"/>
      <c r="AZ8" s="544"/>
      <c r="BA8" s="545"/>
      <c r="BB8" s="584"/>
      <c r="BC8" s="565"/>
      <c r="BD8" s="589">
        <v>12</v>
      </c>
    </row>
    <row r="9" spans="1:56" ht="15" customHeight="1">
      <c r="A9" s="490"/>
      <c r="B9" s="493"/>
      <c r="C9" s="495"/>
      <c r="D9" s="493"/>
      <c r="E9" s="515"/>
      <c r="F9" s="516"/>
      <c r="G9" s="517"/>
      <c r="H9" s="515"/>
      <c r="I9" s="516"/>
      <c r="J9" s="517"/>
      <c r="K9" s="515"/>
      <c r="L9" s="516"/>
      <c r="M9" s="516"/>
      <c r="N9" s="516"/>
      <c r="O9" s="23">
        <v>2</v>
      </c>
      <c r="P9" s="27">
        <v>2</v>
      </c>
      <c r="Q9" s="34"/>
      <c r="R9" s="490"/>
      <c r="S9" s="27">
        <v>2</v>
      </c>
      <c r="T9" s="26"/>
      <c r="U9" s="23">
        <v>2</v>
      </c>
      <c r="V9" s="27">
        <v>2</v>
      </c>
      <c r="W9" s="23">
        <v>2</v>
      </c>
      <c r="X9" s="26"/>
      <c r="Y9" s="26"/>
      <c r="Z9" s="497"/>
      <c r="AA9" s="523"/>
      <c r="AB9" s="523"/>
      <c r="AC9" s="526"/>
      <c r="AD9" s="527"/>
      <c r="AE9" s="528"/>
      <c r="AF9" s="70"/>
      <c r="AG9" s="73"/>
      <c r="AH9" s="71"/>
      <c r="AI9" s="490"/>
      <c r="AJ9" s="23"/>
      <c r="AK9" s="26"/>
      <c r="AL9" s="17"/>
      <c r="AM9" s="18"/>
      <c r="AN9" s="485"/>
      <c r="AO9" s="486"/>
      <c r="AP9" s="18"/>
      <c r="AQ9" s="477"/>
      <c r="AR9" s="478"/>
      <c r="AS9" s="478"/>
      <c r="AT9" s="478"/>
      <c r="AU9" s="536"/>
      <c r="AV9" s="99"/>
      <c r="AW9" s="100"/>
      <c r="AX9" s="550"/>
      <c r="AY9" s="551"/>
      <c r="AZ9" s="550"/>
      <c r="BA9" s="551"/>
      <c r="BB9" s="591"/>
      <c r="BC9" s="565"/>
      <c r="BD9" s="590"/>
    </row>
    <row r="10" spans="1:56" ht="15" customHeight="1">
      <c r="A10" s="488" t="s">
        <v>28</v>
      </c>
      <c r="B10" s="491">
        <v>12</v>
      </c>
      <c r="C10" s="494" t="s">
        <v>5</v>
      </c>
      <c r="D10" s="491">
        <v>8</v>
      </c>
      <c r="E10" s="512"/>
      <c r="F10" s="513"/>
      <c r="G10" s="514"/>
      <c r="H10" s="512"/>
      <c r="I10" s="513"/>
      <c r="J10" s="514"/>
      <c r="K10" s="512"/>
      <c r="L10" s="513"/>
      <c r="M10" s="513"/>
      <c r="N10" s="514"/>
      <c r="O10" s="529"/>
      <c r="P10" s="530"/>
      <c r="Q10" s="531"/>
      <c r="R10" s="488" t="s">
        <v>28</v>
      </c>
      <c r="S10" s="512"/>
      <c r="T10" s="513"/>
      <c r="U10" s="483"/>
      <c r="V10" s="518"/>
      <c r="W10" s="483"/>
      <c r="X10" s="518"/>
      <c r="Y10" s="518"/>
      <c r="Z10" s="3" t="s">
        <v>10</v>
      </c>
      <c r="AA10" s="4" t="s">
        <v>11</v>
      </c>
      <c r="AB10" s="4" t="s">
        <v>9</v>
      </c>
      <c r="AC10" s="3" t="s">
        <v>29</v>
      </c>
      <c r="AD10" s="4"/>
      <c r="AE10" s="33"/>
      <c r="AF10" s="483"/>
      <c r="AG10" s="518"/>
      <c r="AH10" s="484"/>
      <c r="AI10" s="488" t="s">
        <v>28</v>
      </c>
      <c r="AJ10" s="483"/>
      <c r="AK10" s="518"/>
      <c r="AL10" s="3"/>
      <c r="AM10" s="5"/>
      <c r="AN10" s="483"/>
      <c r="AO10" s="484"/>
      <c r="AP10" s="5"/>
      <c r="AQ10" s="475"/>
      <c r="AR10" s="476"/>
      <c r="AS10" s="476"/>
      <c r="AT10" s="476"/>
      <c r="AU10" s="535"/>
      <c r="AV10" s="101"/>
      <c r="AW10" s="102"/>
      <c r="AX10" s="544"/>
      <c r="AY10" s="545"/>
      <c r="AZ10" s="544"/>
      <c r="BA10" s="545"/>
      <c r="BB10" s="583" t="s">
        <v>28</v>
      </c>
      <c r="BC10" s="565"/>
      <c r="BD10" s="589">
        <v>8</v>
      </c>
    </row>
    <row r="11" spans="1:56" ht="15.75" customHeight="1">
      <c r="A11" s="489"/>
      <c r="B11" s="492"/>
      <c r="C11" s="495"/>
      <c r="D11" s="493"/>
      <c r="E11" s="515"/>
      <c r="F11" s="516"/>
      <c r="G11" s="517"/>
      <c r="H11" s="515"/>
      <c r="I11" s="516"/>
      <c r="J11" s="517"/>
      <c r="K11" s="515"/>
      <c r="L11" s="516"/>
      <c r="M11" s="516"/>
      <c r="N11" s="517"/>
      <c r="O11" s="485"/>
      <c r="P11" s="519"/>
      <c r="Q11" s="486"/>
      <c r="R11" s="489"/>
      <c r="S11" s="515"/>
      <c r="T11" s="516"/>
      <c r="U11" s="485"/>
      <c r="V11" s="519"/>
      <c r="W11" s="485"/>
      <c r="X11" s="519"/>
      <c r="Y11" s="519"/>
      <c r="Z11" s="23">
        <v>2</v>
      </c>
      <c r="AA11" s="27">
        <v>2</v>
      </c>
      <c r="AB11" s="27">
        <v>2</v>
      </c>
      <c r="AC11" s="23">
        <v>2</v>
      </c>
      <c r="AD11" s="27"/>
      <c r="AE11" s="34"/>
      <c r="AF11" s="485"/>
      <c r="AG11" s="519"/>
      <c r="AH11" s="486"/>
      <c r="AI11" s="489"/>
      <c r="AJ11" s="485"/>
      <c r="AK11" s="519"/>
      <c r="AL11" s="23"/>
      <c r="AM11" s="24"/>
      <c r="AN11" s="485"/>
      <c r="AO11" s="486"/>
      <c r="AP11" s="24"/>
      <c r="AQ11" s="477"/>
      <c r="AR11" s="478"/>
      <c r="AS11" s="478"/>
      <c r="AT11" s="478"/>
      <c r="AU11" s="536"/>
      <c r="AV11" s="99"/>
      <c r="AW11" s="100"/>
      <c r="AX11" s="550"/>
      <c r="AY11" s="551"/>
      <c r="AZ11" s="550"/>
      <c r="BA11" s="551"/>
      <c r="BB11" s="584"/>
      <c r="BC11" s="565"/>
      <c r="BD11" s="590"/>
    </row>
    <row r="12" spans="1:56">
      <c r="A12" s="489"/>
      <c r="B12" s="492"/>
      <c r="C12" s="494" t="s">
        <v>6</v>
      </c>
      <c r="D12" s="491">
        <v>4</v>
      </c>
      <c r="E12" s="506"/>
      <c r="F12" s="507"/>
      <c r="G12" s="508"/>
      <c r="H12" s="506"/>
      <c r="I12" s="507"/>
      <c r="J12" s="508"/>
      <c r="K12" s="512"/>
      <c r="L12" s="513"/>
      <c r="M12" s="513"/>
      <c r="N12" s="514"/>
      <c r="O12" s="483"/>
      <c r="P12" s="518"/>
      <c r="Q12" s="484"/>
      <c r="R12" s="489"/>
      <c r="S12" s="512"/>
      <c r="T12" s="513"/>
      <c r="U12" s="483"/>
      <c r="V12" s="518"/>
      <c r="W12" s="483"/>
      <c r="X12" s="518"/>
      <c r="Y12" s="518"/>
      <c r="Z12" s="19"/>
      <c r="AA12" s="35"/>
      <c r="AB12" s="35"/>
      <c r="AC12" s="3" t="s">
        <v>30</v>
      </c>
      <c r="AD12" s="35"/>
      <c r="AE12" s="20"/>
      <c r="AF12" s="483"/>
      <c r="AG12" s="518"/>
      <c r="AH12" s="484"/>
      <c r="AI12" s="489"/>
      <c r="AJ12" s="483"/>
      <c r="AK12" s="518"/>
      <c r="AL12" s="19"/>
      <c r="AM12" s="20"/>
      <c r="AN12" s="483"/>
      <c r="AO12" s="484"/>
      <c r="AP12" s="20"/>
      <c r="AQ12" s="475"/>
      <c r="AR12" s="476"/>
      <c r="AS12" s="476"/>
      <c r="AT12" s="476"/>
      <c r="AU12" s="535"/>
      <c r="AV12" s="101"/>
      <c r="AW12" s="102"/>
      <c r="AX12" s="544"/>
      <c r="AY12" s="545"/>
      <c r="AZ12" s="544"/>
      <c r="BA12" s="545"/>
      <c r="BB12" s="584"/>
      <c r="BC12" s="565"/>
      <c r="BD12" s="589">
        <v>4</v>
      </c>
    </row>
    <row r="13" spans="1:56">
      <c r="A13" s="490"/>
      <c r="B13" s="493"/>
      <c r="C13" s="495"/>
      <c r="D13" s="493"/>
      <c r="E13" s="509"/>
      <c r="F13" s="510"/>
      <c r="G13" s="511"/>
      <c r="H13" s="509"/>
      <c r="I13" s="510"/>
      <c r="J13" s="511"/>
      <c r="K13" s="515"/>
      <c r="L13" s="516"/>
      <c r="M13" s="516"/>
      <c r="N13" s="517"/>
      <c r="O13" s="485"/>
      <c r="P13" s="519"/>
      <c r="Q13" s="486"/>
      <c r="R13" s="490"/>
      <c r="S13" s="515"/>
      <c r="T13" s="516"/>
      <c r="U13" s="485"/>
      <c r="V13" s="519"/>
      <c r="W13" s="485"/>
      <c r="X13" s="519"/>
      <c r="Y13" s="519"/>
      <c r="Z13" s="21"/>
      <c r="AA13" s="36"/>
      <c r="AB13" s="36"/>
      <c r="AC13" s="23">
        <v>4</v>
      </c>
      <c r="AD13" s="36"/>
      <c r="AE13" s="22"/>
      <c r="AF13" s="485"/>
      <c r="AG13" s="519"/>
      <c r="AH13" s="486"/>
      <c r="AI13" s="490"/>
      <c r="AJ13" s="485"/>
      <c r="AK13" s="519"/>
      <c r="AL13" s="21"/>
      <c r="AM13" s="22"/>
      <c r="AN13" s="485"/>
      <c r="AO13" s="486"/>
      <c r="AP13" s="22"/>
      <c r="AQ13" s="477"/>
      <c r="AR13" s="478"/>
      <c r="AS13" s="478"/>
      <c r="AT13" s="478"/>
      <c r="AU13" s="536"/>
      <c r="AV13" s="99"/>
      <c r="AW13" s="100"/>
      <c r="AX13" s="550"/>
      <c r="AY13" s="551"/>
      <c r="AZ13" s="550"/>
      <c r="BA13" s="551"/>
      <c r="BB13" s="591"/>
      <c r="BC13" s="565"/>
      <c r="BD13" s="590"/>
    </row>
    <row r="14" spans="1:56">
      <c r="A14" s="488" t="s">
        <v>31</v>
      </c>
      <c r="B14" s="491">
        <v>14</v>
      </c>
      <c r="C14" s="494" t="s">
        <v>5</v>
      </c>
      <c r="D14" s="491">
        <v>12</v>
      </c>
      <c r="E14" s="506"/>
      <c r="F14" s="507"/>
      <c r="G14" s="508"/>
      <c r="H14" s="506"/>
      <c r="I14" s="507"/>
      <c r="J14" s="508"/>
      <c r="K14" s="512"/>
      <c r="L14" s="513"/>
      <c r="M14" s="513"/>
      <c r="N14" s="514"/>
      <c r="O14" s="483"/>
      <c r="P14" s="518"/>
      <c r="Q14" s="484"/>
      <c r="R14" s="488" t="s">
        <v>31</v>
      </c>
      <c r="S14" s="512"/>
      <c r="T14" s="513"/>
      <c r="U14" s="483"/>
      <c r="V14" s="518"/>
      <c r="W14" s="483"/>
      <c r="X14" s="518"/>
      <c r="Y14" s="518"/>
      <c r="Z14" s="19"/>
      <c r="AA14" s="35"/>
      <c r="AB14" s="20"/>
      <c r="AC14" s="37"/>
      <c r="AD14" s="37"/>
      <c r="AE14" s="38"/>
      <c r="AF14" s="78" t="s">
        <v>10</v>
      </c>
      <c r="AG14" s="80" t="s">
        <v>11</v>
      </c>
      <c r="AH14" s="79" t="s">
        <v>9</v>
      </c>
      <c r="AI14" s="488" t="s">
        <v>31</v>
      </c>
      <c r="AJ14" s="3" t="s">
        <v>32</v>
      </c>
      <c r="AK14" s="5" t="s">
        <v>30</v>
      </c>
      <c r="AL14" s="3" t="s">
        <v>14</v>
      </c>
      <c r="AM14" s="7"/>
      <c r="AN14" s="483"/>
      <c r="AO14" s="484"/>
      <c r="AP14" s="7"/>
      <c r="AQ14" s="475"/>
      <c r="AR14" s="476"/>
      <c r="AS14" s="476"/>
      <c r="AT14" s="476"/>
      <c r="AU14" s="535"/>
      <c r="AV14" s="101"/>
      <c r="AW14" s="102"/>
      <c r="AX14" s="544"/>
      <c r="AY14" s="545"/>
      <c r="AZ14" s="544"/>
      <c r="BA14" s="545"/>
      <c r="BB14" s="583" t="s">
        <v>31</v>
      </c>
      <c r="BC14" s="565"/>
      <c r="BD14" s="589">
        <v>12</v>
      </c>
    </row>
    <row r="15" spans="1:56">
      <c r="A15" s="489"/>
      <c r="B15" s="492"/>
      <c r="C15" s="495"/>
      <c r="D15" s="493"/>
      <c r="E15" s="509"/>
      <c r="F15" s="510"/>
      <c r="G15" s="511"/>
      <c r="H15" s="509"/>
      <c r="I15" s="510"/>
      <c r="J15" s="511"/>
      <c r="K15" s="515"/>
      <c r="L15" s="516"/>
      <c r="M15" s="516"/>
      <c r="N15" s="517"/>
      <c r="O15" s="485"/>
      <c r="P15" s="519"/>
      <c r="Q15" s="486"/>
      <c r="R15" s="489"/>
      <c r="S15" s="515"/>
      <c r="T15" s="516"/>
      <c r="U15" s="485"/>
      <c r="V15" s="519"/>
      <c r="W15" s="485"/>
      <c r="X15" s="519"/>
      <c r="Y15" s="519"/>
      <c r="Z15" s="21"/>
      <c r="AA15" s="36"/>
      <c r="AB15" s="22"/>
      <c r="AC15" s="36"/>
      <c r="AD15" s="36"/>
      <c r="AE15" s="22"/>
      <c r="AF15" s="70">
        <v>2</v>
      </c>
      <c r="AG15" s="74">
        <v>2</v>
      </c>
      <c r="AH15" s="14">
        <v>2</v>
      </c>
      <c r="AI15" s="489"/>
      <c r="AJ15" s="23">
        <v>2</v>
      </c>
      <c r="AK15" s="14">
        <v>2</v>
      </c>
      <c r="AL15" s="23">
        <v>2</v>
      </c>
      <c r="AM15" s="13"/>
      <c r="AN15" s="485"/>
      <c r="AO15" s="486"/>
      <c r="AP15" s="13"/>
      <c r="AQ15" s="477"/>
      <c r="AR15" s="478"/>
      <c r="AS15" s="478"/>
      <c r="AT15" s="478"/>
      <c r="AU15" s="536"/>
      <c r="AV15" s="99"/>
      <c r="AW15" s="100"/>
      <c r="AX15" s="550"/>
      <c r="AY15" s="551"/>
      <c r="AZ15" s="550"/>
      <c r="BA15" s="551"/>
      <c r="BB15" s="584"/>
      <c r="BC15" s="565"/>
      <c r="BD15" s="590"/>
    </row>
    <row r="16" spans="1:56">
      <c r="A16" s="489"/>
      <c r="B16" s="492"/>
      <c r="C16" s="494" t="s">
        <v>6</v>
      </c>
      <c r="D16" s="496">
        <v>2</v>
      </c>
      <c r="E16" s="506"/>
      <c r="F16" s="507"/>
      <c r="G16" s="508"/>
      <c r="H16" s="506"/>
      <c r="I16" s="507"/>
      <c r="J16" s="508"/>
      <c r="K16" s="512"/>
      <c r="L16" s="513"/>
      <c r="M16" s="513"/>
      <c r="N16" s="514"/>
      <c r="O16" s="483"/>
      <c r="P16" s="518"/>
      <c r="Q16" s="484"/>
      <c r="R16" s="489"/>
      <c r="S16" s="512"/>
      <c r="T16" s="513"/>
      <c r="U16" s="483"/>
      <c r="V16" s="518"/>
      <c r="W16" s="483"/>
      <c r="X16" s="518"/>
      <c r="Y16" s="518"/>
      <c r="Z16" s="19"/>
      <c r="AA16" s="35"/>
      <c r="AB16" s="20"/>
      <c r="AC16" s="35"/>
      <c r="AD16" s="35"/>
      <c r="AE16" s="20"/>
      <c r="AF16" s="8"/>
      <c r="AG16" s="9"/>
      <c r="AH16" s="10"/>
      <c r="AI16" s="489"/>
      <c r="AJ16" s="3" t="s">
        <v>33</v>
      </c>
      <c r="AK16" s="33"/>
      <c r="AL16" s="6"/>
      <c r="AM16" s="7"/>
      <c r="AN16" s="483"/>
      <c r="AO16" s="484"/>
      <c r="AP16" s="7"/>
      <c r="AQ16" s="475"/>
      <c r="AR16" s="476"/>
      <c r="AS16" s="476"/>
      <c r="AT16" s="476"/>
      <c r="AU16" s="535"/>
      <c r="AV16" s="101"/>
      <c r="AW16" s="102"/>
      <c r="AX16" s="544"/>
      <c r="AY16" s="545"/>
      <c r="AZ16" s="544"/>
      <c r="BA16" s="545"/>
      <c r="BB16" s="584"/>
      <c r="BC16" s="565"/>
      <c r="BD16" s="589">
        <v>2</v>
      </c>
    </row>
    <row r="17" spans="1:56">
      <c r="A17" s="490"/>
      <c r="B17" s="493"/>
      <c r="C17" s="495"/>
      <c r="D17" s="497"/>
      <c r="E17" s="509"/>
      <c r="F17" s="510"/>
      <c r="G17" s="511"/>
      <c r="H17" s="509"/>
      <c r="I17" s="510"/>
      <c r="J17" s="511"/>
      <c r="K17" s="515"/>
      <c r="L17" s="516"/>
      <c r="M17" s="516"/>
      <c r="N17" s="517"/>
      <c r="O17" s="485"/>
      <c r="P17" s="519"/>
      <c r="Q17" s="486"/>
      <c r="R17" s="490"/>
      <c r="S17" s="515"/>
      <c r="T17" s="516"/>
      <c r="U17" s="485"/>
      <c r="V17" s="519"/>
      <c r="W17" s="485"/>
      <c r="X17" s="519"/>
      <c r="Y17" s="519"/>
      <c r="Z17" s="21"/>
      <c r="AA17" s="36"/>
      <c r="AB17" s="22"/>
      <c r="AC17" s="36"/>
      <c r="AD17" s="36"/>
      <c r="AE17" s="22"/>
      <c r="AF17" s="11"/>
      <c r="AG17" s="12"/>
      <c r="AH17" s="13"/>
      <c r="AI17" s="490"/>
      <c r="AJ17" s="23">
        <v>2</v>
      </c>
      <c r="AK17" s="34"/>
      <c r="AL17" s="11"/>
      <c r="AM17" s="13"/>
      <c r="AN17" s="485"/>
      <c r="AO17" s="486"/>
      <c r="AP17" s="10"/>
      <c r="AQ17" s="477"/>
      <c r="AR17" s="478"/>
      <c r="AS17" s="478"/>
      <c r="AT17" s="478"/>
      <c r="AU17" s="536"/>
      <c r="AV17" s="99"/>
      <c r="AW17" s="100"/>
      <c r="AX17" s="550"/>
      <c r="AY17" s="551"/>
      <c r="AZ17" s="550"/>
      <c r="BA17" s="551"/>
      <c r="BB17" s="591"/>
      <c r="BC17" s="565"/>
      <c r="BD17" s="590"/>
    </row>
    <row r="18" spans="1:56" ht="15.75" customHeight="1">
      <c r="A18" s="488" t="s">
        <v>34</v>
      </c>
      <c r="B18" s="491">
        <v>16</v>
      </c>
      <c r="C18" s="494" t="s">
        <v>5</v>
      </c>
      <c r="D18" s="491">
        <v>8</v>
      </c>
      <c r="E18" s="506"/>
      <c r="F18" s="507"/>
      <c r="G18" s="508"/>
      <c r="H18" s="506"/>
      <c r="I18" s="507"/>
      <c r="J18" s="508"/>
      <c r="K18" s="512"/>
      <c r="L18" s="513"/>
      <c r="M18" s="513"/>
      <c r="N18" s="514"/>
      <c r="O18" s="483"/>
      <c r="P18" s="518"/>
      <c r="Q18" s="484"/>
      <c r="R18" s="488" t="s">
        <v>34</v>
      </c>
      <c r="S18" s="512"/>
      <c r="T18" s="513"/>
      <c r="U18" s="483"/>
      <c r="V18" s="518"/>
      <c r="W18" s="483"/>
      <c r="X18" s="518"/>
      <c r="Y18" s="518"/>
      <c r="Z18" s="19"/>
      <c r="AA18" s="35"/>
      <c r="AB18" s="20"/>
      <c r="AC18" s="35"/>
      <c r="AD18" s="35"/>
      <c r="AE18" s="20"/>
      <c r="AF18" s="8"/>
      <c r="AG18" s="9"/>
      <c r="AH18" s="10"/>
      <c r="AI18" s="488" t="s">
        <v>34</v>
      </c>
      <c r="AJ18" s="475"/>
      <c r="AK18" s="476"/>
      <c r="AL18" s="3" t="s">
        <v>10</v>
      </c>
      <c r="AM18" s="5" t="s">
        <v>35</v>
      </c>
      <c r="AN18" s="3"/>
      <c r="AO18" s="5" t="s">
        <v>37</v>
      </c>
      <c r="AP18" s="5" t="s">
        <v>39</v>
      </c>
      <c r="AQ18" s="475"/>
      <c r="AR18" s="476"/>
      <c r="AS18" s="476"/>
      <c r="AT18" s="476"/>
      <c r="AU18" s="535"/>
      <c r="AV18" s="101"/>
      <c r="AW18" s="102"/>
      <c r="AX18" s="544"/>
      <c r="AY18" s="545"/>
      <c r="AZ18" s="544"/>
      <c r="BA18" s="545"/>
      <c r="BB18" s="583" t="s">
        <v>34</v>
      </c>
      <c r="BC18" s="565"/>
      <c r="BD18" s="589">
        <v>8</v>
      </c>
    </row>
    <row r="19" spans="1:56">
      <c r="A19" s="489"/>
      <c r="B19" s="492"/>
      <c r="C19" s="495"/>
      <c r="D19" s="493"/>
      <c r="E19" s="509"/>
      <c r="F19" s="510"/>
      <c r="G19" s="511"/>
      <c r="H19" s="509"/>
      <c r="I19" s="510"/>
      <c r="J19" s="511"/>
      <c r="K19" s="515"/>
      <c r="L19" s="516"/>
      <c r="M19" s="516"/>
      <c r="N19" s="517"/>
      <c r="O19" s="485"/>
      <c r="P19" s="519"/>
      <c r="Q19" s="486"/>
      <c r="R19" s="489"/>
      <c r="S19" s="515"/>
      <c r="T19" s="516"/>
      <c r="U19" s="485"/>
      <c r="V19" s="519"/>
      <c r="W19" s="485"/>
      <c r="X19" s="519"/>
      <c r="Y19" s="519"/>
      <c r="Z19" s="21"/>
      <c r="AA19" s="36"/>
      <c r="AB19" s="22"/>
      <c r="AC19" s="36"/>
      <c r="AD19" s="36"/>
      <c r="AE19" s="22"/>
      <c r="AF19" s="11"/>
      <c r="AG19" s="12"/>
      <c r="AH19" s="13"/>
      <c r="AI19" s="489"/>
      <c r="AJ19" s="477"/>
      <c r="AK19" s="478"/>
      <c r="AL19" s="23">
        <v>2</v>
      </c>
      <c r="AM19" s="24">
        <v>2</v>
      </c>
      <c r="AN19" s="32"/>
      <c r="AO19" s="30">
        <v>2</v>
      </c>
      <c r="AP19" s="30">
        <v>2</v>
      </c>
      <c r="AQ19" s="477"/>
      <c r="AR19" s="478"/>
      <c r="AS19" s="478"/>
      <c r="AT19" s="478"/>
      <c r="AU19" s="536"/>
      <c r="AV19" s="99"/>
      <c r="AW19" s="100"/>
      <c r="AX19" s="550"/>
      <c r="AY19" s="551"/>
      <c r="AZ19" s="550"/>
      <c r="BA19" s="551"/>
      <c r="BB19" s="584"/>
      <c r="BC19" s="565"/>
      <c r="BD19" s="590"/>
    </row>
    <row r="20" spans="1:56">
      <c r="A20" s="489"/>
      <c r="B20" s="492"/>
      <c r="C20" s="494" t="s">
        <v>6</v>
      </c>
      <c r="D20" s="496">
        <v>8</v>
      </c>
      <c r="E20" s="506"/>
      <c r="F20" s="507"/>
      <c r="G20" s="508"/>
      <c r="H20" s="506"/>
      <c r="I20" s="507"/>
      <c r="J20" s="508"/>
      <c r="K20" s="512"/>
      <c r="L20" s="513"/>
      <c r="M20" s="513"/>
      <c r="N20" s="514"/>
      <c r="O20" s="483"/>
      <c r="P20" s="518"/>
      <c r="Q20" s="484"/>
      <c r="R20" s="489"/>
      <c r="S20" s="512"/>
      <c r="T20" s="513"/>
      <c r="U20" s="483"/>
      <c r="V20" s="518"/>
      <c r="W20" s="483"/>
      <c r="X20" s="518"/>
      <c r="Y20" s="518"/>
      <c r="Z20" s="19"/>
      <c r="AA20" s="35"/>
      <c r="AB20" s="20"/>
      <c r="AC20" s="35"/>
      <c r="AD20" s="35"/>
      <c r="AE20" s="20"/>
      <c r="AF20" s="8"/>
      <c r="AG20" s="9"/>
      <c r="AH20" s="10"/>
      <c r="AI20" s="489"/>
      <c r="AJ20" s="475"/>
      <c r="AK20" s="476"/>
      <c r="AL20" s="479"/>
      <c r="AM20" s="480"/>
      <c r="AN20" s="3" t="s">
        <v>36</v>
      </c>
      <c r="AO20" s="5" t="s">
        <v>38</v>
      </c>
      <c r="AP20" s="5" t="s">
        <v>33</v>
      </c>
      <c r="AQ20" s="475"/>
      <c r="AR20" s="476"/>
      <c r="AS20" s="476"/>
      <c r="AT20" s="476"/>
      <c r="AU20" s="535"/>
      <c r="AV20" s="101"/>
      <c r="AW20" s="102"/>
      <c r="AX20" s="544"/>
      <c r="AY20" s="545"/>
      <c r="AZ20" s="544"/>
      <c r="BA20" s="545"/>
      <c r="BB20" s="584"/>
      <c r="BC20" s="565"/>
      <c r="BD20" s="589">
        <v>8</v>
      </c>
    </row>
    <row r="21" spans="1:56">
      <c r="A21" s="490"/>
      <c r="B21" s="493"/>
      <c r="C21" s="495"/>
      <c r="D21" s="497"/>
      <c r="E21" s="509"/>
      <c r="F21" s="510"/>
      <c r="G21" s="511"/>
      <c r="H21" s="509"/>
      <c r="I21" s="510"/>
      <c r="J21" s="511"/>
      <c r="K21" s="515"/>
      <c r="L21" s="516"/>
      <c r="M21" s="516"/>
      <c r="N21" s="517"/>
      <c r="O21" s="485"/>
      <c r="P21" s="519"/>
      <c r="Q21" s="486"/>
      <c r="R21" s="490"/>
      <c r="S21" s="515"/>
      <c r="T21" s="516"/>
      <c r="U21" s="485"/>
      <c r="V21" s="519"/>
      <c r="W21" s="485"/>
      <c r="X21" s="519"/>
      <c r="Y21" s="519"/>
      <c r="Z21" s="21"/>
      <c r="AA21" s="36"/>
      <c r="AB21" s="22"/>
      <c r="AC21" s="36"/>
      <c r="AD21" s="36"/>
      <c r="AE21" s="22"/>
      <c r="AF21" s="11"/>
      <c r="AG21" s="12"/>
      <c r="AH21" s="13"/>
      <c r="AI21" s="489"/>
      <c r="AJ21" s="479"/>
      <c r="AK21" s="480"/>
      <c r="AL21" s="479"/>
      <c r="AM21" s="480"/>
      <c r="AN21" s="32">
        <v>2</v>
      </c>
      <c r="AO21" s="30">
        <v>2</v>
      </c>
      <c r="AP21" s="30">
        <v>4</v>
      </c>
      <c r="AQ21" s="477"/>
      <c r="AR21" s="478"/>
      <c r="AS21" s="478"/>
      <c r="AT21" s="478"/>
      <c r="AU21" s="536"/>
      <c r="AV21" s="97"/>
      <c r="AW21" s="98"/>
      <c r="AX21" s="546"/>
      <c r="AY21" s="547"/>
      <c r="AZ21" s="546"/>
      <c r="BA21" s="547"/>
      <c r="BB21" s="584"/>
      <c r="BC21" s="565"/>
      <c r="BD21" s="590"/>
    </row>
    <row r="22" spans="1:56">
      <c r="A22" s="481" t="s">
        <v>44</v>
      </c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7"/>
      <c r="R22" s="481" t="s">
        <v>44</v>
      </c>
      <c r="S22" s="482"/>
      <c r="T22" s="482"/>
      <c r="U22" s="482"/>
      <c r="V22" s="482"/>
      <c r="W22" s="482"/>
      <c r="X22" s="482"/>
      <c r="Y22" s="482"/>
      <c r="Z22" s="482"/>
      <c r="AA22" s="482"/>
      <c r="AB22" s="482"/>
      <c r="AC22" s="482"/>
      <c r="AD22" s="482"/>
      <c r="AE22" s="482"/>
      <c r="AF22" s="482"/>
      <c r="AG22" s="482"/>
      <c r="AH22" s="487"/>
      <c r="AI22" s="481" t="s">
        <v>44</v>
      </c>
      <c r="AJ22" s="482"/>
      <c r="AK22" s="482"/>
      <c r="AL22" s="482"/>
      <c r="AM22" s="482"/>
      <c r="AN22" s="482"/>
      <c r="AO22" s="482"/>
      <c r="AP22" s="482"/>
      <c r="AQ22" s="522"/>
      <c r="AR22" s="522"/>
      <c r="AS22" s="522"/>
      <c r="AT22" s="522"/>
      <c r="AU22" s="522"/>
      <c r="AV22" s="482"/>
      <c r="AW22" s="482"/>
      <c r="AX22" s="482"/>
      <c r="AY22" s="482"/>
      <c r="AZ22" s="482"/>
      <c r="BA22" s="487"/>
      <c r="BB22" s="585" t="s">
        <v>44</v>
      </c>
      <c r="BC22" s="586"/>
      <c r="BD22" s="587"/>
    </row>
    <row r="23" spans="1:56" ht="15.75" customHeight="1">
      <c r="A23" s="559" t="s">
        <v>45</v>
      </c>
      <c r="B23" s="491">
        <v>12</v>
      </c>
      <c r="C23" s="494" t="s">
        <v>5</v>
      </c>
      <c r="D23" s="491">
        <v>8</v>
      </c>
      <c r="E23" s="506"/>
      <c r="F23" s="507"/>
      <c r="G23" s="508"/>
      <c r="H23" s="475"/>
      <c r="I23" s="476"/>
      <c r="J23" s="535"/>
      <c r="K23" s="475"/>
      <c r="L23" s="476"/>
      <c r="M23" s="476"/>
      <c r="N23" s="535"/>
      <c r="O23" s="475"/>
      <c r="P23" s="476"/>
      <c r="Q23" s="535"/>
      <c r="R23" s="559" t="s">
        <v>45</v>
      </c>
      <c r="S23" s="475"/>
      <c r="T23" s="535"/>
      <c r="U23" s="475"/>
      <c r="V23" s="535"/>
      <c r="W23" s="475"/>
      <c r="X23" s="476"/>
      <c r="Y23" s="535"/>
      <c r="Z23" s="475"/>
      <c r="AA23" s="476"/>
      <c r="AB23" s="535"/>
      <c r="AC23" s="475"/>
      <c r="AD23" s="476"/>
      <c r="AE23" s="535"/>
      <c r="AF23" s="475"/>
      <c r="AG23" s="476"/>
      <c r="AH23" s="535"/>
      <c r="AI23" s="559" t="s">
        <v>45</v>
      </c>
      <c r="AJ23" s="475"/>
      <c r="AK23" s="535"/>
      <c r="AL23" s="475"/>
      <c r="AM23" s="535"/>
      <c r="AN23" s="475"/>
      <c r="AO23" s="535"/>
      <c r="AP23" s="475"/>
      <c r="AQ23" s="78" t="s">
        <v>10</v>
      </c>
      <c r="AR23" s="80" t="s">
        <v>11</v>
      </c>
      <c r="AS23" s="80" t="s">
        <v>46</v>
      </c>
      <c r="AT23" s="80" t="s">
        <v>12</v>
      </c>
      <c r="AU23" s="110" t="s">
        <v>30</v>
      </c>
      <c r="AV23" s="129" t="s">
        <v>16</v>
      </c>
      <c r="AW23" s="104" t="s">
        <v>47</v>
      </c>
      <c r="AX23" s="546"/>
      <c r="AY23" s="547"/>
      <c r="AZ23" s="546"/>
      <c r="BA23" s="547"/>
      <c r="BB23" s="567" t="s">
        <v>45</v>
      </c>
      <c r="BC23" s="563" t="s">
        <v>70</v>
      </c>
      <c r="BD23" s="589">
        <v>8</v>
      </c>
    </row>
    <row r="24" spans="1:56">
      <c r="A24" s="560"/>
      <c r="B24" s="492"/>
      <c r="C24" s="495"/>
      <c r="D24" s="493"/>
      <c r="E24" s="509"/>
      <c r="F24" s="510"/>
      <c r="G24" s="511"/>
      <c r="H24" s="477"/>
      <c r="I24" s="478"/>
      <c r="J24" s="536"/>
      <c r="K24" s="477"/>
      <c r="L24" s="478"/>
      <c r="M24" s="478"/>
      <c r="N24" s="536"/>
      <c r="O24" s="477"/>
      <c r="P24" s="478"/>
      <c r="Q24" s="536"/>
      <c r="R24" s="560"/>
      <c r="S24" s="477"/>
      <c r="T24" s="536"/>
      <c r="U24" s="477"/>
      <c r="V24" s="536"/>
      <c r="W24" s="477"/>
      <c r="X24" s="478"/>
      <c r="Y24" s="536"/>
      <c r="Z24" s="477"/>
      <c r="AA24" s="478"/>
      <c r="AB24" s="536"/>
      <c r="AC24" s="477"/>
      <c r="AD24" s="478"/>
      <c r="AE24" s="536"/>
      <c r="AF24" s="477"/>
      <c r="AG24" s="478"/>
      <c r="AH24" s="536"/>
      <c r="AI24" s="560"/>
      <c r="AJ24" s="477"/>
      <c r="AK24" s="536"/>
      <c r="AL24" s="477"/>
      <c r="AM24" s="536"/>
      <c r="AN24" s="477"/>
      <c r="AO24" s="536"/>
      <c r="AP24" s="477"/>
      <c r="AQ24" s="70">
        <v>1</v>
      </c>
      <c r="AR24" s="74">
        <v>1</v>
      </c>
      <c r="AS24" s="74">
        <v>1</v>
      </c>
      <c r="AT24" s="74">
        <v>1</v>
      </c>
      <c r="AU24" s="106">
        <v>2</v>
      </c>
      <c r="AV24" s="109">
        <v>1</v>
      </c>
      <c r="AW24" s="106">
        <v>1</v>
      </c>
      <c r="AX24" s="550"/>
      <c r="AY24" s="551"/>
      <c r="AZ24" s="550"/>
      <c r="BA24" s="551"/>
      <c r="BB24" s="567"/>
      <c r="BC24" s="564"/>
      <c r="BD24" s="590"/>
    </row>
    <row r="25" spans="1:56">
      <c r="A25" s="560"/>
      <c r="B25" s="492"/>
      <c r="C25" s="494" t="s">
        <v>6</v>
      </c>
      <c r="D25" s="496">
        <v>4</v>
      </c>
      <c r="E25" s="506"/>
      <c r="F25" s="507"/>
      <c r="G25" s="508"/>
      <c r="H25" s="475"/>
      <c r="I25" s="476"/>
      <c r="J25" s="535"/>
      <c r="K25" s="475"/>
      <c r="L25" s="476"/>
      <c r="M25" s="476"/>
      <c r="N25" s="535"/>
      <c r="O25" s="475"/>
      <c r="P25" s="476"/>
      <c r="Q25" s="535"/>
      <c r="R25" s="560"/>
      <c r="S25" s="475"/>
      <c r="T25" s="535"/>
      <c r="U25" s="475"/>
      <c r="V25" s="535"/>
      <c r="W25" s="475"/>
      <c r="X25" s="476"/>
      <c r="Y25" s="535"/>
      <c r="Z25" s="475"/>
      <c r="AA25" s="476"/>
      <c r="AB25" s="535"/>
      <c r="AC25" s="475"/>
      <c r="AD25" s="476"/>
      <c r="AE25" s="535"/>
      <c r="AF25" s="475"/>
      <c r="AG25" s="476"/>
      <c r="AH25" s="535"/>
      <c r="AI25" s="560"/>
      <c r="AJ25" s="475"/>
      <c r="AK25" s="535"/>
      <c r="AL25" s="475"/>
      <c r="AM25" s="535"/>
      <c r="AN25" s="475"/>
      <c r="AO25" s="535"/>
      <c r="AP25" s="569"/>
      <c r="AQ25" s="479"/>
      <c r="AR25" s="480"/>
      <c r="AS25" s="480"/>
      <c r="AT25" s="480"/>
      <c r="AU25" s="537"/>
      <c r="AV25" s="107" t="s">
        <v>48</v>
      </c>
      <c r="AW25" s="102"/>
      <c r="AX25" s="546"/>
      <c r="AY25" s="547"/>
      <c r="AZ25" s="544"/>
      <c r="BA25" s="545"/>
      <c r="BB25" s="567"/>
      <c r="BC25" s="565"/>
      <c r="BD25" s="589">
        <v>4</v>
      </c>
    </row>
    <row r="26" spans="1:56">
      <c r="A26" s="561"/>
      <c r="B26" s="493"/>
      <c r="C26" s="495"/>
      <c r="D26" s="497"/>
      <c r="E26" s="509"/>
      <c r="F26" s="510"/>
      <c r="G26" s="511"/>
      <c r="H26" s="477"/>
      <c r="I26" s="478"/>
      <c r="J26" s="536"/>
      <c r="K26" s="477"/>
      <c r="L26" s="478"/>
      <c r="M26" s="478"/>
      <c r="N26" s="536"/>
      <c r="O26" s="477"/>
      <c r="P26" s="478"/>
      <c r="Q26" s="536"/>
      <c r="R26" s="561"/>
      <c r="S26" s="477"/>
      <c r="T26" s="536"/>
      <c r="U26" s="477"/>
      <c r="V26" s="536"/>
      <c r="W26" s="477"/>
      <c r="X26" s="478"/>
      <c r="Y26" s="536"/>
      <c r="Z26" s="477"/>
      <c r="AA26" s="478"/>
      <c r="AB26" s="536"/>
      <c r="AC26" s="477"/>
      <c r="AD26" s="478"/>
      <c r="AE26" s="536"/>
      <c r="AF26" s="477"/>
      <c r="AG26" s="478"/>
      <c r="AH26" s="536"/>
      <c r="AI26" s="561"/>
      <c r="AJ26" s="477"/>
      <c r="AK26" s="536"/>
      <c r="AL26" s="477"/>
      <c r="AM26" s="536"/>
      <c r="AN26" s="477"/>
      <c r="AO26" s="536"/>
      <c r="AP26" s="570"/>
      <c r="AQ26" s="477"/>
      <c r="AR26" s="478"/>
      <c r="AS26" s="478"/>
      <c r="AT26" s="478"/>
      <c r="AU26" s="536"/>
      <c r="AV26" s="105">
        <v>4</v>
      </c>
      <c r="AW26" s="100"/>
      <c r="AX26" s="550"/>
      <c r="AY26" s="551"/>
      <c r="AZ26" s="550"/>
      <c r="BA26" s="551"/>
      <c r="BB26" s="568"/>
      <c r="BC26" s="565"/>
      <c r="BD26" s="590"/>
    </row>
    <row r="27" spans="1:56">
      <c r="A27" s="559" t="s">
        <v>49</v>
      </c>
      <c r="B27" s="491">
        <v>12</v>
      </c>
      <c r="C27" s="494" t="s">
        <v>5</v>
      </c>
      <c r="D27" s="491">
        <v>8</v>
      </c>
      <c r="E27" s="506"/>
      <c r="F27" s="507"/>
      <c r="G27" s="508"/>
      <c r="H27" s="475"/>
      <c r="I27" s="476"/>
      <c r="J27" s="535"/>
      <c r="K27" s="475"/>
      <c r="L27" s="476"/>
      <c r="M27" s="476"/>
      <c r="N27" s="535"/>
      <c r="O27" s="475"/>
      <c r="P27" s="476"/>
      <c r="Q27" s="535"/>
      <c r="R27" s="559" t="s">
        <v>49</v>
      </c>
      <c r="S27" s="475"/>
      <c r="T27" s="535"/>
      <c r="U27" s="475"/>
      <c r="V27" s="535"/>
      <c r="W27" s="475"/>
      <c r="X27" s="476"/>
      <c r="Y27" s="535"/>
      <c r="Z27" s="475"/>
      <c r="AA27" s="476"/>
      <c r="AB27" s="535"/>
      <c r="AC27" s="475"/>
      <c r="AD27" s="476"/>
      <c r="AE27" s="535"/>
      <c r="AF27" s="475"/>
      <c r="AG27" s="476"/>
      <c r="AH27" s="535"/>
      <c r="AI27" s="559" t="s">
        <v>49</v>
      </c>
      <c r="AJ27" s="475"/>
      <c r="AK27" s="535"/>
      <c r="AL27" s="475"/>
      <c r="AM27" s="535"/>
      <c r="AN27" s="475"/>
      <c r="AO27" s="535"/>
      <c r="AP27" s="569"/>
      <c r="AQ27" s="475"/>
      <c r="AR27" s="476"/>
      <c r="AS27" s="476"/>
      <c r="AT27" s="476"/>
      <c r="AU27" s="535"/>
      <c r="AV27" s="544"/>
      <c r="AW27" s="548"/>
      <c r="AX27" s="107" t="s">
        <v>10</v>
      </c>
      <c r="AY27" s="108" t="s">
        <v>35</v>
      </c>
      <c r="AZ27" s="107" t="s">
        <v>50</v>
      </c>
      <c r="BA27" s="102"/>
      <c r="BB27" s="581" t="s">
        <v>49</v>
      </c>
      <c r="BC27" s="564"/>
      <c r="BD27" s="589">
        <v>8</v>
      </c>
    </row>
    <row r="28" spans="1:56">
      <c r="A28" s="560"/>
      <c r="B28" s="492"/>
      <c r="C28" s="495"/>
      <c r="D28" s="493"/>
      <c r="E28" s="509"/>
      <c r="F28" s="510"/>
      <c r="G28" s="511"/>
      <c r="H28" s="477"/>
      <c r="I28" s="478"/>
      <c r="J28" s="536"/>
      <c r="K28" s="477"/>
      <c r="L28" s="478"/>
      <c r="M28" s="478"/>
      <c r="N28" s="536"/>
      <c r="O28" s="477"/>
      <c r="P28" s="478"/>
      <c r="Q28" s="536"/>
      <c r="R28" s="560"/>
      <c r="S28" s="477"/>
      <c r="T28" s="536"/>
      <c r="U28" s="477"/>
      <c r="V28" s="536"/>
      <c r="W28" s="477"/>
      <c r="X28" s="478"/>
      <c r="Y28" s="536"/>
      <c r="Z28" s="477"/>
      <c r="AA28" s="478"/>
      <c r="AB28" s="536"/>
      <c r="AC28" s="477"/>
      <c r="AD28" s="478"/>
      <c r="AE28" s="536"/>
      <c r="AF28" s="477"/>
      <c r="AG28" s="478"/>
      <c r="AH28" s="536"/>
      <c r="AI28" s="560"/>
      <c r="AJ28" s="477"/>
      <c r="AK28" s="536"/>
      <c r="AL28" s="477"/>
      <c r="AM28" s="536"/>
      <c r="AN28" s="477"/>
      <c r="AO28" s="536"/>
      <c r="AP28" s="570"/>
      <c r="AQ28" s="477"/>
      <c r="AR28" s="478"/>
      <c r="AS28" s="478"/>
      <c r="AT28" s="478"/>
      <c r="AU28" s="536"/>
      <c r="AV28" s="550"/>
      <c r="AW28" s="582"/>
      <c r="AX28" s="105">
        <v>2</v>
      </c>
      <c r="AY28" s="109">
        <v>4</v>
      </c>
      <c r="AZ28" s="105">
        <v>2</v>
      </c>
      <c r="BA28" s="100"/>
      <c r="BB28" s="567"/>
      <c r="BC28" s="566"/>
      <c r="BD28" s="590"/>
    </row>
    <row r="29" spans="1:56">
      <c r="A29" s="560"/>
      <c r="B29" s="492"/>
      <c r="C29" s="494" t="s">
        <v>6</v>
      </c>
      <c r="D29" s="496">
        <v>4</v>
      </c>
      <c r="E29" s="506"/>
      <c r="F29" s="507"/>
      <c r="G29" s="508"/>
      <c r="H29" s="475"/>
      <c r="I29" s="476"/>
      <c r="J29" s="535"/>
      <c r="K29" s="475"/>
      <c r="L29" s="476"/>
      <c r="M29" s="476"/>
      <c r="N29" s="535"/>
      <c r="O29" s="475"/>
      <c r="P29" s="476"/>
      <c r="Q29" s="535"/>
      <c r="R29" s="560"/>
      <c r="S29" s="475"/>
      <c r="T29" s="535"/>
      <c r="U29" s="475"/>
      <c r="V29" s="535"/>
      <c r="W29" s="475"/>
      <c r="X29" s="476"/>
      <c r="Y29" s="535"/>
      <c r="Z29" s="475"/>
      <c r="AA29" s="476"/>
      <c r="AB29" s="535"/>
      <c r="AC29" s="475"/>
      <c r="AD29" s="476"/>
      <c r="AE29" s="535"/>
      <c r="AF29" s="475"/>
      <c r="AG29" s="476"/>
      <c r="AH29" s="535"/>
      <c r="AI29" s="560"/>
      <c r="AJ29" s="475"/>
      <c r="AK29" s="535"/>
      <c r="AL29" s="475"/>
      <c r="AM29" s="535"/>
      <c r="AN29" s="475"/>
      <c r="AO29" s="535"/>
      <c r="AP29" s="569"/>
      <c r="AQ29" s="475"/>
      <c r="AR29" s="476"/>
      <c r="AS29" s="476"/>
      <c r="AT29" s="476"/>
      <c r="AU29" s="535"/>
      <c r="AV29" s="544"/>
      <c r="AW29" s="545"/>
      <c r="AX29" s="544"/>
      <c r="AY29" s="548"/>
      <c r="AZ29" s="107" t="s">
        <v>36</v>
      </c>
      <c r="BA29" s="110" t="s">
        <v>38</v>
      </c>
      <c r="BB29" s="567"/>
      <c r="BC29" s="563" t="s">
        <v>70</v>
      </c>
      <c r="BD29" s="589">
        <v>4</v>
      </c>
    </row>
    <row r="30" spans="1:56">
      <c r="A30" s="561"/>
      <c r="B30" s="493"/>
      <c r="C30" s="495"/>
      <c r="D30" s="497"/>
      <c r="E30" s="509"/>
      <c r="F30" s="510"/>
      <c r="G30" s="511"/>
      <c r="H30" s="477"/>
      <c r="I30" s="478"/>
      <c r="J30" s="536"/>
      <c r="K30" s="477"/>
      <c r="L30" s="478"/>
      <c r="M30" s="478"/>
      <c r="N30" s="536"/>
      <c r="O30" s="477"/>
      <c r="P30" s="478"/>
      <c r="Q30" s="536"/>
      <c r="R30" s="561"/>
      <c r="S30" s="477"/>
      <c r="T30" s="536"/>
      <c r="U30" s="477"/>
      <c r="V30" s="536"/>
      <c r="W30" s="477"/>
      <c r="X30" s="478"/>
      <c r="Y30" s="536"/>
      <c r="Z30" s="477"/>
      <c r="AA30" s="478"/>
      <c r="AB30" s="536"/>
      <c r="AC30" s="477"/>
      <c r="AD30" s="478"/>
      <c r="AE30" s="536"/>
      <c r="AF30" s="477"/>
      <c r="AG30" s="478"/>
      <c r="AH30" s="536"/>
      <c r="AI30" s="561"/>
      <c r="AJ30" s="477"/>
      <c r="AK30" s="536"/>
      <c r="AL30" s="477"/>
      <c r="AM30" s="536"/>
      <c r="AN30" s="477"/>
      <c r="AO30" s="536"/>
      <c r="AP30" s="570"/>
      <c r="AQ30" s="477"/>
      <c r="AR30" s="478"/>
      <c r="AS30" s="478"/>
      <c r="AT30" s="478"/>
      <c r="AU30" s="536"/>
      <c r="AV30" s="550"/>
      <c r="AW30" s="551"/>
      <c r="AX30" s="550"/>
      <c r="AY30" s="582"/>
      <c r="AZ30" s="105">
        <v>2</v>
      </c>
      <c r="BA30" s="106">
        <v>2</v>
      </c>
      <c r="BB30" s="568"/>
      <c r="BC30" s="564"/>
      <c r="BD30" s="590"/>
    </row>
    <row r="31" spans="1:56">
      <c r="A31" s="481" t="s">
        <v>53</v>
      </c>
      <c r="B31" s="482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7"/>
      <c r="R31" s="481" t="s">
        <v>53</v>
      </c>
      <c r="S31" s="482"/>
      <c r="T31" s="482"/>
      <c r="U31" s="482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7"/>
      <c r="AI31" s="481" t="s">
        <v>53</v>
      </c>
      <c r="AJ31" s="482"/>
      <c r="AK31" s="482"/>
      <c r="AL31" s="482"/>
      <c r="AM31" s="482"/>
      <c r="AN31" s="482"/>
      <c r="AO31" s="482"/>
      <c r="AP31" s="482"/>
      <c r="AQ31" s="482"/>
      <c r="AR31" s="482"/>
      <c r="AS31" s="482"/>
      <c r="AT31" s="482"/>
      <c r="AU31" s="482"/>
      <c r="AV31" s="482"/>
      <c r="AW31" s="482"/>
      <c r="AX31" s="482"/>
      <c r="AY31" s="482"/>
      <c r="AZ31" s="482"/>
      <c r="BA31" s="487"/>
      <c r="BB31" s="585" t="s">
        <v>53</v>
      </c>
      <c r="BC31" s="586"/>
      <c r="BD31" s="587"/>
    </row>
    <row r="32" spans="1:56" ht="15.75" customHeight="1">
      <c r="A32" s="571" t="s">
        <v>53</v>
      </c>
      <c r="B32" s="491">
        <v>4</v>
      </c>
      <c r="C32" s="494" t="s">
        <v>5</v>
      </c>
      <c r="D32" s="491">
        <v>2</v>
      </c>
      <c r="E32" s="506"/>
      <c r="F32" s="507"/>
      <c r="G32" s="508"/>
      <c r="H32" s="506"/>
      <c r="I32" s="507"/>
      <c r="J32" s="508"/>
      <c r="K32" s="475"/>
      <c r="L32" s="476"/>
      <c r="M32" s="476"/>
      <c r="N32" s="535"/>
      <c r="O32" s="475"/>
      <c r="P32" s="476"/>
      <c r="Q32" s="535"/>
      <c r="R32" s="571" t="s">
        <v>53</v>
      </c>
      <c r="S32" s="475"/>
      <c r="T32" s="535"/>
      <c r="U32" s="475"/>
      <c r="V32" s="535"/>
      <c r="W32" s="475"/>
      <c r="X32" s="476"/>
      <c r="Y32" s="535"/>
      <c r="Z32" s="475"/>
      <c r="AA32" s="476"/>
      <c r="AB32" s="535"/>
      <c r="AC32" s="475"/>
      <c r="AD32" s="476"/>
      <c r="AE32" s="535"/>
      <c r="AF32" s="475"/>
      <c r="AG32" s="476"/>
      <c r="AH32" s="535"/>
      <c r="AI32" s="571" t="s">
        <v>53</v>
      </c>
      <c r="AJ32" s="475"/>
      <c r="AK32" s="535"/>
      <c r="AL32" s="475"/>
      <c r="AM32" s="535"/>
      <c r="AN32" s="475"/>
      <c r="AO32" s="535"/>
      <c r="AP32" s="569"/>
      <c r="AQ32" s="475"/>
      <c r="AR32" s="476"/>
      <c r="AS32" s="476"/>
      <c r="AT32" s="476"/>
      <c r="AU32" s="535"/>
      <c r="AV32" s="544"/>
      <c r="AW32" s="545"/>
      <c r="AX32" s="544"/>
      <c r="AY32" s="548"/>
      <c r="AZ32" s="544"/>
      <c r="BA32" s="545"/>
      <c r="BB32" s="599" t="s">
        <v>53</v>
      </c>
      <c r="BC32" s="594">
        <v>2</v>
      </c>
      <c r="BD32" s="589">
        <v>2</v>
      </c>
    </row>
    <row r="33" spans="1:56">
      <c r="A33" s="572"/>
      <c r="B33" s="492"/>
      <c r="C33" s="495"/>
      <c r="D33" s="493"/>
      <c r="E33" s="509"/>
      <c r="F33" s="510"/>
      <c r="G33" s="511"/>
      <c r="H33" s="509"/>
      <c r="I33" s="510"/>
      <c r="J33" s="511"/>
      <c r="K33" s="477"/>
      <c r="L33" s="478"/>
      <c r="M33" s="478"/>
      <c r="N33" s="536"/>
      <c r="O33" s="477"/>
      <c r="P33" s="478"/>
      <c r="Q33" s="536"/>
      <c r="R33" s="572"/>
      <c r="S33" s="477"/>
      <c r="T33" s="536"/>
      <c r="U33" s="477"/>
      <c r="V33" s="536"/>
      <c r="W33" s="477"/>
      <c r="X33" s="478"/>
      <c r="Y33" s="536"/>
      <c r="Z33" s="477"/>
      <c r="AA33" s="478"/>
      <c r="AB33" s="536"/>
      <c r="AC33" s="477"/>
      <c r="AD33" s="478"/>
      <c r="AE33" s="536"/>
      <c r="AF33" s="477"/>
      <c r="AG33" s="478"/>
      <c r="AH33" s="536"/>
      <c r="AI33" s="572"/>
      <c r="AJ33" s="477"/>
      <c r="AK33" s="536"/>
      <c r="AL33" s="477"/>
      <c r="AM33" s="536"/>
      <c r="AN33" s="477"/>
      <c r="AO33" s="536"/>
      <c r="AP33" s="570"/>
      <c r="AQ33" s="477"/>
      <c r="AR33" s="478"/>
      <c r="AS33" s="478"/>
      <c r="AT33" s="478"/>
      <c r="AU33" s="536"/>
      <c r="AV33" s="546"/>
      <c r="AW33" s="547"/>
      <c r="AX33" s="546"/>
      <c r="AY33" s="549"/>
      <c r="AZ33" s="550"/>
      <c r="BA33" s="551"/>
      <c r="BB33" s="600"/>
      <c r="BC33" s="598"/>
      <c r="BD33" s="590"/>
    </row>
    <row r="34" spans="1:56">
      <c r="A34" s="572"/>
      <c r="B34" s="492"/>
      <c r="C34" s="494" t="s">
        <v>6</v>
      </c>
      <c r="D34" s="496">
        <v>2</v>
      </c>
      <c r="E34" s="506"/>
      <c r="F34" s="507"/>
      <c r="G34" s="508"/>
      <c r="H34" s="506"/>
      <c r="I34" s="507"/>
      <c r="J34" s="508"/>
      <c r="K34" s="475"/>
      <c r="L34" s="476"/>
      <c r="M34" s="476"/>
      <c r="N34" s="535"/>
      <c r="O34" s="475"/>
      <c r="P34" s="476"/>
      <c r="Q34" s="535"/>
      <c r="R34" s="572"/>
      <c r="S34" s="475"/>
      <c r="T34" s="535"/>
      <c r="U34" s="475"/>
      <c r="V34" s="535"/>
      <c r="W34" s="475"/>
      <c r="X34" s="476"/>
      <c r="Y34" s="535"/>
      <c r="Z34" s="475"/>
      <c r="AA34" s="476"/>
      <c r="AB34" s="535"/>
      <c r="AC34" s="475"/>
      <c r="AD34" s="476"/>
      <c r="AE34" s="535"/>
      <c r="AF34" s="475"/>
      <c r="AG34" s="476"/>
      <c r="AH34" s="535"/>
      <c r="AI34" s="572"/>
      <c r="AJ34" s="475"/>
      <c r="AK34" s="535"/>
      <c r="AL34" s="475"/>
      <c r="AM34" s="535"/>
      <c r="AN34" s="475"/>
      <c r="AO34" s="535"/>
      <c r="AP34" s="569"/>
      <c r="AQ34" s="475"/>
      <c r="AR34" s="476"/>
      <c r="AS34" s="476"/>
      <c r="AT34" s="476"/>
      <c r="AU34" s="535"/>
      <c r="AV34" s="544"/>
      <c r="AW34" s="545"/>
      <c r="AX34" s="552"/>
      <c r="AY34" s="552"/>
      <c r="AZ34" s="544"/>
      <c r="BA34" s="545"/>
      <c r="BB34" s="600"/>
      <c r="BC34" s="594">
        <v>2</v>
      </c>
      <c r="BD34" s="589">
        <v>2</v>
      </c>
    </row>
    <row r="35" spans="1:56">
      <c r="A35" s="573"/>
      <c r="B35" s="493"/>
      <c r="C35" s="495"/>
      <c r="D35" s="497"/>
      <c r="E35" s="509"/>
      <c r="F35" s="510"/>
      <c r="G35" s="511"/>
      <c r="H35" s="509"/>
      <c r="I35" s="510"/>
      <c r="J35" s="511"/>
      <c r="K35" s="477"/>
      <c r="L35" s="478"/>
      <c r="M35" s="478"/>
      <c r="N35" s="536"/>
      <c r="O35" s="477"/>
      <c r="P35" s="478"/>
      <c r="Q35" s="536"/>
      <c r="R35" s="573"/>
      <c r="S35" s="477"/>
      <c r="T35" s="536"/>
      <c r="U35" s="477"/>
      <c r="V35" s="536"/>
      <c r="W35" s="477"/>
      <c r="X35" s="478"/>
      <c r="Y35" s="536"/>
      <c r="Z35" s="477"/>
      <c r="AA35" s="478"/>
      <c r="AB35" s="536"/>
      <c r="AC35" s="477"/>
      <c r="AD35" s="478"/>
      <c r="AE35" s="536"/>
      <c r="AF35" s="477"/>
      <c r="AG35" s="478"/>
      <c r="AH35" s="536"/>
      <c r="AI35" s="573"/>
      <c r="AJ35" s="477"/>
      <c r="AK35" s="536"/>
      <c r="AL35" s="477"/>
      <c r="AM35" s="536"/>
      <c r="AN35" s="477"/>
      <c r="AO35" s="536"/>
      <c r="AP35" s="570"/>
      <c r="AQ35" s="477"/>
      <c r="AR35" s="478"/>
      <c r="AS35" s="478"/>
      <c r="AT35" s="478"/>
      <c r="AU35" s="536"/>
      <c r="AV35" s="550"/>
      <c r="AW35" s="551"/>
      <c r="AX35" s="552"/>
      <c r="AY35" s="552"/>
      <c r="AZ35" s="550"/>
      <c r="BA35" s="551"/>
      <c r="BB35" s="601"/>
      <c r="BC35" s="598"/>
      <c r="BD35" s="590"/>
    </row>
    <row r="36" spans="1:56" ht="15.75" customHeight="1">
      <c r="A36" s="556"/>
      <c r="B36" s="557"/>
      <c r="C36" s="557"/>
      <c r="D36" s="557"/>
      <c r="E36" s="557"/>
      <c r="F36" s="557"/>
      <c r="G36" s="557"/>
      <c r="H36" s="557"/>
      <c r="I36" s="557"/>
      <c r="J36" s="557"/>
      <c r="K36" s="557"/>
      <c r="L36" s="557"/>
      <c r="M36" s="557"/>
      <c r="N36" s="557"/>
      <c r="O36" s="557"/>
      <c r="P36" s="557"/>
      <c r="Q36" s="558"/>
      <c r="R36" s="556"/>
      <c r="S36" s="557"/>
      <c r="T36" s="557"/>
      <c r="U36" s="557"/>
      <c r="V36" s="557"/>
      <c r="W36" s="557"/>
      <c r="X36" s="557"/>
      <c r="Y36" s="557"/>
      <c r="Z36" s="557"/>
      <c r="AA36" s="557"/>
      <c r="AB36" s="557"/>
      <c r="AC36" s="557"/>
      <c r="AD36" s="557"/>
      <c r="AE36" s="557"/>
      <c r="AF36" s="557"/>
      <c r="AG36" s="557"/>
      <c r="AH36" s="558"/>
      <c r="AI36" s="556"/>
      <c r="AJ36" s="557"/>
      <c r="AK36" s="557"/>
      <c r="AL36" s="557"/>
      <c r="AM36" s="557"/>
      <c r="AN36" s="557"/>
      <c r="AO36" s="557"/>
      <c r="AP36" s="557"/>
      <c r="AQ36" s="557"/>
      <c r="AR36" s="557"/>
      <c r="AS36" s="557"/>
      <c r="AT36" s="557"/>
      <c r="AU36" s="557"/>
      <c r="AV36" s="557"/>
      <c r="AW36" s="557"/>
      <c r="AX36" s="557"/>
      <c r="AY36" s="557"/>
      <c r="AZ36" s="557"/>
      <c r="BA36" s="558"/>
      <c r="BB36" s="597"/>
      <c r="BC36" s="597"/>
      <c r="BD36" s="597"/>
    </row>
    <row r="37" spans="1:56">
      <c r="A37" s="116" t="s">
        <v>55</v>
      </c>
      <c r="B37" s="481">
        <v>112</v>
      </c>
      <c r="C37" s="482"/>
      <c r="D37" s="487"/>
      <c r="E37" s="538">
        <v>6</v>
      </c>
      <c r="F37" s="539"/>
      <c r="G37" s="540"/>
      <c r="H37" s="538">
        <v>6</v>
      </c>
      <c r="I37" s="539"/>
      <c r="J37" s="540"/>
      <c r="K37" s="538">
        <v>6</v>
      </c>
      <c r="L37" s="539"/>
      <c r="M37" s="539"/>
      <c r="N37" s="540"/>
      <c r="O37" s="538">
        <v>6</v>
      </c>
      <c r="P37" s="539"/>
      <c r="Q37" s="540"/>
      <c r="R37" s="77"/>
      <c r="S37" s="562">
        <v>6</v>
      </c>
      <c r="T37" s="562"/>
      <c r="U37" s="562">
        <v>6</v>
      </c>
      <c r="V37" s="562"/>
      <c r="W37" s="562">
        <v>6</v>
      </c>
      <c r="X37" s="562"/>
      <c r="Y37" s="562"/>
      <c r="Z37" s="562">
        <v>6</v>
      </c>
      <c r="AA37" s="562"/>
      <c r="AB37" s="562"/>
      <c r="AC37" s="562">
        <v>6</v>
      </c>
      <c r="AD37" s="562"/>
      <c r="AE37" s="562"/>
      <c r="AF37" s="588">
        <v>6</v>
      </c>
      <c r="AG37" s="588"/>
      <c r="AH37" s="588"/>
      <c r="AI37" s="75"/>
      <c r="AJ37" s="588">
        <v>6</v>
      </c>
      <c r="AK37" s="588"/>
      <c r="AL37" s="588">
        <v>6</v>
      </c>
      <c r="AM37" s="588"/>
      <c r="AN37" s="588">
        <v>6</v>
      </c>
      <c r="AO37" s="588"/>
      <c r="AP37" s="83">
        <v>6</v>
      </c>
      <c r="AQ37" s="538">
        <v>6</v>
      </c>
      <c r="AR37" s="539"/>
      <c r="AS37" s="539"/>
      <c r="AT37" s="539"/>
      <c r="AU37" s="540"/>
      <c r="AV37" s="553">
        <v>6</v>
      </c>
      <c r="AW37" s="553"/>
      <c r="AX37" s="553">
        <v>6</v>
      </c>
      <c r="AY37" s="553"/>
      <c r="AZ37" s="553">
        <v>6</v>
      </c>
      <c r="BA37" s="553"/>
      <c r="BB37" s="111"/>
      <c r="BC37" s="112">
        <v>4</v>
      </c>
      <c r="BD37" s="113">
        <v>112</v>
      </c>
    </row>
    <row r="38" spans="1:56" ht="62.25" customHeight="1">
      <c r="A38" s="81" t="s">
        <v>73</v>
      </c>
      <c r="B38" s="481" t="s">
        <v>74</v>
      </c>
      <c r="C38" s="482"/>
      <c r="D38" s="487"/>
      <c r="E38" s="578"/>
      <c r="F38" s="579"/>
      <c r="G38" s="580"/>
      <c r="H38" s="575"/>
      <c r="I38" s="577"/>
      <c r="J38" s="576"/>
      <c r="K38" s="575"/>
      <c r="L38" s="577"/>
      <c r="M38" s="577"/>
      <c r="N38" s="576"/>
      <c r="O38" s="575"/>
      <c r="P38" s="577"/>
      <c r="Q38" s="576"/>
      <c r="R38" s="81" t="s">
        <v>73</v>
      </c>
      <c r="S38" s="575"/>
      <c r="T38" s="576"/>
      <c r="U38" s="575"/>
      <c r="V38" s="576"/>
      <c r="W38" s="575"/>
      <c r="X38" s="577"/>
      <c r="Y38" s="576"/>
      <c r="Z38" s="575"/>
      <c r="AA38" s="577"/>
      <c r="AB38" s="576"/>
      <c r="AC38" s="575"/>
      <c r="AD38" s="577"/>
      <c r="AE38" s="576"/>
      <c r="AF38" s="575"/>
      <c r="AG38" s="577"/>
      <c r="AH38" s="576"/>
      <c r="AI38" s="81" t="s">
        <v>73</v>
      </c>
      <c r="AJ38" s="575"/>
      <c r="AK38" s="576"/>
      <c r="AL38" s="575"/>
      <c r="AM38" s="576"/>
      <c r="AN38" s="575"/>
      <c r="AO38" s="576"/>
      <c r="AP38" s="75"/>
      <c r="AQ38" s="575"/>
      <c r="AR38" s="577"/>
      <c r="AS38" s="577"/>
      <c r="AT38" s="577"/>
      <c r="AU38" s="576"/>
      <c r="AV38" s="533"/>
      <c r="AW38" s="534"/>
      <c r="AX38" s="533"/>
      <c r="AY38" s="574"/>
      <c r="AZ38" s="533"/>
      <c r="BA38" s="534"/>
      <c r="BB38" s="81" t="s">
        <v>73</v>
      </c>
      <c r="BC38" s="115" t="s">
        <v>70</v>
      </c>
      <c r="BD38" s="113" t="s">
        <v>74</v>
      </c>
    </row>
    <row r="49" spans="17:61">
      <c r="Q49" s="1">
        <v>6</v>
      </c>
      <c r="AH49" s="1">
        <v>7</v>
      </c>
      <c r="BA49" s="94">
        <v>8</v>
      </c>
      <c r="BI49" s="1">
        <v>9</v>
      </c>
    </row>
  </sheetData>
  <mergeCells count="359">
    <mergeCell ref="BD29:BD30"/>
    <mergeCell ref="BB31:BD31"/>
    <mergeCell ref="BD32:BD33"/>
    <mergeCell ref="BD34:BD35"/>
    <mergeCell ref="E37:G37"/>
    <mergeCell ref="H37:J37"/>
    <mergeCell ref="K37:N37"/>
    <mergeCell ref="O37:Q37"/>
    <mergeCell ref="A36:Q36"/>
    <mergeCell ref="AJ37:AK37"/>
    <mergeCell ref="AL37:AM37"/>
    <mergeCell ref="AN37:AO37"/>
    <mergeCell ref="BB36:BD36"/>
    <mergeCell ref="BC32:BC33"/>
    <mergeCell ref="BC34:BC35"/>
    <mergeCell ref="BB32:BB35"/>
    <mergeCell ref="AJ34:AK35"/>
    <mergeCell ref="AL34:AM35"/>
    <mergeCell ref="AN34:AO35"/>
    <mergeCell ref="AP34:AP35"/>
    <mergeCell ref="S32:T33"/>
    <mergeCell ref="U32:V33"/>
    <mergeCell ref="W32:Y33"/>
    <mergeCell ref="Z32:AB33"/>
    <mergeCell ref="BB3:BB4"/>
    <mergeCell ref="BB6:BB9"/>
    <mergeCell ref="BC6:BC7"/>
    <mergeCell ref="BC8:BC9"/>
    <mergeCell ref="BD3:BD4"/>
    <mergeCell ref="BB5:BD5"/>
    <mergeCell ref="BD6:BD7"/>
    <mergeCell ref="BD8:BD9"/>
    <mergeCell ref="BD10:BD11"/>
    <mergeCell ref="BB10:BB13"/>
    <mergeCell ref="A1:P1"/>
    <mergeCell ref="A3:A4"/>
    <mergeCell ref="B3:D3"/>
    <mergeCell ref="E3:Q3"/>
    <mergeCell ref="R3:R4"/>
    <mergeCell ref="O10:Q11"/>
    <mergeCell ref="R10:R13"/>
    <mergeCell ref="A5:Q5"/>
    <mergeCell ref="C4:D4"/>
    <mergeCell ref="E4:G4"/>
    <mergeCell ref="H4:J4"/>
    <mergeCell ref="K4:N4"/>
    <mergeCell ref="O4:Q4"/>
    <mergeCell ref="B10:B13"/>
    <mergeCell ref="C10:C11"/>
    <mergeCell ref="D10:D11"/>
    <mergeCell ref="E10:G11"/>
    <mergeCell ref="H10:J11"/>
    <mergeCell ref="K10:N11"/>
    <mergeCell ref="A6:A9"/>
    <mergeCell ref="B6:B9"/>
    <mergeCell ref="C12:C13"/>
    <mergeCell ref="D12:D13"/>
    <mergeCell ref="E12:G13"/>
    <mergeCell ref="AN6:AO7"/>
    <mergeCell ref="AI6:AI9"/>
    <mergeCell ref="AC6:AE7"/>
    <mergeCell ref="Z8:AB9"/>
    <mergeCell ref="AC8:AE9"/>
    <mergeCell ref="AN8:AO9"/>
    <mergeCell ref="BD23:BD24"/>
    <mergeCell ref="BD25:BD26"/>
    <mergeCell ref="BD27:BD28"/>
    <mergeCell ref="BC20:BC21"/>
    <mergeCell ref="BD16:BD17"/>
    <mergeCell ref="BD18:BD19"/>
    <mergeCell ref="BC10:BC11"/>
    <mergeCell ref="BC12:BC13"/>
    <mergeCell ref="BC14:BC15"/>
    <mergeCell ref="BC16:BC17"/>
    <mergeCell ref="BC18:BC19"/>
    <mergeCell ref="BD20:BD21"/>
    <mergeCell ref="BD12:BD13"/>
    <mergeCell ref="BD14:BD15"/>
    <mergeCell ref="AJ10:AK11"/>
    <mergeCell ref="Z6:AB7"/>
    <mergeCell ref="AN12:AO13"/>
    <mergeCell ref="BB14:BB17"/>
    <mergeCell ref="AJ4:AK4"/>
    <mergeCell ref="AL4:AM4"/>
    <mergeCell ref="AN4:AO4"/>
    <mergeCell ref="S4:T4"/>
    <mergeCell ref="U4:V4"/>
    <mergeCell ref="W4:Y4"/>
    <mergeCell ref="Z4:AB4"/>
    <mergeCell ref="AC4:AE4"/>
    <mergeCell ref="AI3:AI4"/>
    <mergeCell ref="AF4:AH4"/>
    <mergeCell ref="S3:AH3"/>
    <mergeCell ref="H12:J13"/>
    <mergeCell ref="K12:N13"/>
    <mergeCell ref="O12:Q13"/>
    <mergeCell ref="C6:C7"/>
    <mergeCell ref="D6:D7"/>
    <mergeCell ref="R6:R9"/>
    <mergeCell ref="E8:G9"/>
    <mergeCell ref="H8:J9"/>
    <mergeCell ref="K8:N9"/>
    <mergeCell ref="A18:A21"/>
    <mergeCell ref="B18:B21"/>
    <mergeCell ref="C18:C19"/>
    <mergeCell ref="A10:A13"/>
    <mergeCell ref="AN10:AO11"/>
    <mergeCell ref="D18:D19"/>
    <mergeCell ref="E18:G19"/>
    <mergeCell ref="H18:J19"/>
    <mergeCell ref="K18:N19"/>
    <mergeCell ref="O18:Q19"/>
    <mergeCell ref="O14:Q15"/>
    <mergeCell ref="R14:R17"/>
    <mergeCell ref="S14:T15"/>
    <mergeCell ref="AJ12:AK13"/>
    <mergeCell ref="S18:T19"/>
    <mergeCell ref="A14:A17"/>
    <mergeCell ref="B14:B17"/>
    <mergeCell ref="C14:C15"/>
    <mergeCell ref="D14:D15"/>
    <mergeCell ref="E14:G15"/>
    <mergeCell ref="H14:J15"/>
    <mergeCell ref="K14:N15"/>
    <mergeCell ref="AN14:AO15"/>
    <mergeCell ref="C16:C17"/>
    <mergeCell ref="R32:R35"/>
    <mergeCell ref="R36:AH36"/>
    <mergeCell ref="AF37:AH37"/>
    <mergeCell ref="E20:G21"/>
    <mergeCell ref="H20:J21"/>
    <mergeCell ref="K20:N21"/>
    <mergeCell ref="O20:Q21"/>
    <mergeCell ref="S37:T37"/>
    <mergeCell ref="U37:V37"/>
    <mergeCell ref="A22:Q22"/>
    <mergeCell ref="A23:A26"/>
    <mergeCell ref="H25:J26"/>
    <mergeCell ref="K25:N26"/>
    <mergeCell ref="O25:Q26"/>
    <mergeCell ref="S23:T24"/>
    <mergeCell ref="D23:D24"/>
    <mergeCell ref="C25:C26"/>
    <mergeCell ref="D25:D26"/>
    <mergeCell ref="E23:G24"/>
    <mergeCell ref="H23:J24"/>
    <mergeCell ref="K23:N24"/>
    <mergeCell ref="S25:T26"/>
    <mergeCell ref="O23:Q24"/>
    <mergeCell ref="R23:R26"/>
    <mergeCell ref="A32:A35"/>
    <mergeCell ref="E32:G33"/>
    <mergeCell ref="H32:J33"/>
    <mergeCell ref="K32:N33"/>
    <mergeCell ref="O32:Q33"/>
    <mergeCell ref="E34:G35"/>
    <mergeCell ref="H34:J35"/>
    <mergeCell ref="K34:N35"/>
    <mergeCell ref="O34:Q35"/>
    <mergeCell ref="BB18:BB21"/>
    <mergeCell ref="U23:V24"/>
    <mergeCell ref="AN23:AO24"/>
    <mergeCell ref="AP23:AP24"/>
    <mergeCell ref="AJ25:AK26"/>
    <mergeCell ref="AL25:AM26"/>
    <mergeCell ref="AN25:AO26"/>
    <mergeCell ref="AP25:AP26"/>
    <mergeCell ref="AJ23:AK24"/>
    <mergeCell ref="AL23:AM24"/>
    <mergeCell ref="BB22:BD22"/>
    <mergeCell ref="W18:Y19"/>
    <mergeCell ref="AJ20:AK21"/>
    <mergeCell ref="AL20:AM21"/>
    <mergeCell ref="U20:V21"/>
    <mergeCell ref="W20:Y21"/>
    <mergeCell ref="AI18:AI21"/>
    <mergeCell ref="AJ18:AK19"/>
    <mergeCell ref="U18:V19"/>
    <mergeCell ref="AI23:AI26"/>
    <mergeCell ref="U25:V26"/>
    <mergeCell ref="W25:Y26"/>
    <mergeCell ref="Z25:AB26"/>
    <mergeCell ref="AC25:AE26"/>
    <mergeCell ref="BB27:BB30"/>
    <mergeCell ref="S29:T30"/>
    <mergeCell ref="U29:V30"/>
    <mergeCell ref="W29:Y30"/>
    <mergeCell ref="Z29:AB30"/>
    <mergeCell ref="AC29:AE30"/>
    <mergeCell ref="AL29:AM30"/>
    <mergeCell ref="AJ27:AK28"/>
    <mergeCell ref="AL27:AM28"/>
    <mergeCell ref="AN27:AO28"/>
    <mergeCell ref="AP27:AP28"/>
    <mergeCell ref="Z27:AB28"/>
    <mergeCell ref="AC27:AE28"/>
    <mergeCell ref="AI27:AI30"/>
    <mergeCell ref="AV27:AW28"/>
    <mergeCell ref="AV29:AW30"/>
    <mergeCell ref="AJ29:AK30"/>
    <mergeCell ref="AN29:AO30"/>
    <mergeCell ref="AP29:AP30"/>
    <mergeCell ref="AX29:AY30"/>
    <mergeCell ref="E38:G38"/>
    <mergeCell ref="H38:J38"/>
    <mergeCell ref="K38:N38"/>
    <mergeCell ref="O38:Q38"/>
    <mergeCell ref="B38:D38"/>
    <mergeCell ref="A27:A30"/>
    <mergeCell ref="B27:B30"/>
    <mergeCell ref="C27:C28"/>
    <mergeCell ref="D27:D28"/>
    <mergeCell ref="C29:C30"/>
    <mergeCell ref="D29:D30"/>
    <mergeCell ref="O27:Q28"/>
    <mergeCell ref="E29:G30"/>
    <mergeCell ref="H29:J30"/>
    <mergeCell ref="K29:N30"/>
    <mergeCell ref="O29:Q30"/>
    <mergeCell ref="E27:G28"/>
    <mergeCell ref="H27:J28"/>
    <mergeCell ref="K27:N28"/>
    <mergeCell ref="B37:D37"/>
    <mergeCell ref="A31:Q31"/>
    <mergeCell ref="B32:B35"/>
    <mergeCell ref="C32:C33"/>
    <mergeCell ref="D32:D33"/>
    <mergeCell ref="AV38:AW38"/>
    <mergeCell ref="AX38:AY38"/>
    <mergeCell ref="AJ38:AK38"/>
    <mergeCell ref="AL38:AM38"/>
    <mergeCell ref="AN38:AO38"/>
    <mergeCell ref="AF38:AH38"/>
    <mergeCell ref="S38:T38"/>
    <mergeCell ref="U38:V38"/>
    <mergeCell ref="W38:Y38"/>
    <mergeCell ref="Z38:AB38"/>
    <mergeCell ref="AC38:AE38"/>
    <mergeCell ref="AQ38:AU38"/>
    <mergeCell ref="BC29:BC30"/>
    <mergeCell ref="BC23:BC24"/>
    <mergeCell ref="BC25:BC26"/>
    <mergeCell ref="BC27:BC28"/>
    <mergeCell ref="AF23:AH24"/>
    <mergeCell ref="AF25:AH26"/>
    <mergeCell ref="AF27:AH28"/>
    <mergeCell ref="AF29:AH30"/>
    <mergeCell ref="AF32:AH33"/>
    <mergeCell ref="AZ23:BA24"/>
    <mergeCell ref="AZ25:BA26"/>
    <mergeCell ref="BB23:BB26"/>
    <mergeCell ref="R31:AH31"/>
    <mergeCell ref="AC32:AE33"/>
    <mergeCell ref="AJ32:AK33"/>
    <mergeCell ref="AL32:AM33"/>
    <mergeCell ref="AN32:AO33"/>
    <mergeCell ref="AP32:AP33"/>
    <mergeCell ref="AI32:AI35"/>
    <mergeCell ref="S34:T35"/>
    <mergeCell ref="U34:V35"/>
    <mergeCell ref="AF34:AH35"/>
    <mergeCell ref="AX23:AY24"/>
    <mergeCell ref="AX25:AY26"/>
    <mergeCell ref="AX37:AY37"/>
    <mergeCell ref="AI31:BA31"/>
    <mergeCell ref="AI36:BA36"/>
    <mergeCell ref="B23:B26"/>
    <mergeCell ref="C23:C24"/>
    <mergeCell ref="E25:G26"/>
    <mergeCell ref="AZ32:BA33"/>
    <mergeCell ref="AZ34:BA35"/>
    <mergeCell ref="AZ37:BA37"/>
    <mergeCell ref="W23:Y24"/>
    <mergeCell ref="Z23:AB24"/>
    <mergeCell ref="AC23:AE24"/>
    <mergeCell ref="R27:R30"/>
    <mergeCell ref="S27:T28"/>
    <mergeCell ref="U27:V28"/>
    <mergeCell ref="W27:Y28"/>
    <mergeCell ref="W37:Y37"/>
    <mergeCell ref="Z37:AB37"/>
    <mergeCell ref="AC37:AE37"/>
    <mergeCell ref="C34:C35"/>
    <mergeCell ref="D34:D35"/>
    <mergeCell ref="W34:Y35"/>
    <mergeCell ref="Z34:AB35"/>
    <mergeCell ref="AC34:AE35"/>
    <mergeCell ref="R22:AH22"/>
    <mergeCell ref="AF10:AH11"/>
    <mergeCell ref="AF12:AH13"/>
    <mergeCell ref="AX20:AY21"/>
    <mergeCell ref="AN16:AO17"/>
    <mergeCell ref="U16:V17"/>
    <mergeCell ref="W16:Y17"/>
    <mergeCell ref="R18:R21"/>
    <mergeCell ref="AV4:AW4"/>
    <mergeCell ref="AX4:AY4"/>
    <mergeCell ref="AX6:AY7"/>
    <mergeCell ref="AX8:AY9"/>
    <mergeCell ref="AX10:AY11"/>
    <mergeCell ref="AX12:AY13"/>
    <mergeCell ref="AX14:AY15"/>
    <mergeCell ref="AX16:AY17"/>
    <mergeCell ref="AX18:AY19"/>
    <mergeCell ref="S16:T17"/>
    <mergeCell ref="U14:V15"/>
    <mergeCell ref="W14:Y15"/>
    <mergeCell ref="AI14:AI17"/>
    <mergeCell ref="U10:V11"/>
    <mergeCell ref="W10:Y11"/>
    <mergeCell ref="AI10:AI13"/>
    <mergeCell ref="C20:C21"/>
    <mergeCell ref="D20:D21"/>
    <mergeCell ref="AZ4:BA4"/>
    <mergeCell ref="AZ6:BA7"/>
    <mergeCell ref="AZ8:BA9"/>
    <mergeCell ref="AZ10:BA11"/>
    <mergeCell ref="AZ12:BA13"/>
    <mergeCell ref="AZ14:BA15"/>
    <mergeCell ref="AZ16:BA17"/>
    <mergeCell ref="AZ18:BA19"/>
    <mergeCell ref="AZ20:BA21"/>
    <mergeCell ref="R5:AH5"/>
    <mergeCell ref="S20:T21"/>
    <mergeCell ref="D16:D17"/>
    <mergeCell ref="E16:G17"/>
    <mergeCell ref="H16:J17"/>
    <mergeCell ref="K16:N17"/>
    <mergeCell ref="O16:Q17"/>
    <mergeCell ref="C8:C9"/>
    <mergeCell ref="D8:D9"/>
    <mergeCell ref="U12:V13"/>
    <mergeCell ref="W12:Y13"/>
    <mergeCell ref="S10:T11"/>
    <mergeCell ref="S12:T13"/>
    <mergeCell ref="AZ38:BA38"/>
    <mergeCell ref="AJ3:BA3"/>
    <mergeCell ref="AI5:BA5"/>
    <mergeCell ref="AQ6:AU7"/>
    <mergeCell ref="AQ8:AU9"/>
    <mergeCell ref="AQ10:AU11"/>
    <mergeCell ref="AQ12:AU13"/>
    <mergeCell ref="AQ14:AU15"/>
    <mergeCell ref="AQ16:AU17"/>
    <mergeCell ref="AQ18:AU19"/>
    <mergeCell ref="AQ20:AU21"/>
    <mergeCell ref="AQ25:AU26"/>
    <mergeCell ref="AQ27:AU28"/>
    <mergeCell ref="AQ29:AU30"/>
    <mergeCell ref="AQ32:AU33"/>
    <mergeCell ref="AQ34:AU35"/>
    <mergeCell ref="AQ37:AU37"/>
    <mergeCell ref="AQ4:AU4"/>
    <mergeCell ref="AI22:BA22"/>
    <mergeCell ref="AV32:AW33"/>
    <mergeCell ref="AX32:AY33"/>
    <mergeCell ref="AV34:AW35"/>
    <mergeCell ref="AX34:AY35"/>
    <mergeCell ref="AV37:AW37"/>
  </mergeCells>
  <pageMargins left="0.59375" right="0.13541666666666666" top="0.20833333333333334" bottom="0.23958333333333334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X29"/>
  <sheetViews>
    <sheetView view="pageLayout" workbookViewId="0">
      <selection activeCell="R12" sqref="R12:T13"/>
    </sheetView>
  </sheetViews>
  <sheetFormatPr defaultRowHeight="15.75"/>
  <cols>
    <col min="1" max="1" width="24" style="94" customWidth="1"/>
    <col min="2" max="2" width="5.85546875" style="94" customWidth="1"/>
    <col min="3" max="3" width="6.42578125" style="94" customWidth="1"/>
    <col min="4" max="4" width="4.7109375" style="94" customWidth="1"/>
    <col min="5" max="9" width="3.85546875" style="94" customWidth="1"/>
    <col min="10" max="10" width="4.140625" style="94" customWidth="1"/>
    <col min="11" max="13" width="4" style="94" customWidth="1"/>
    <col min="14" max="15" width="4.140625" style="94" customWidth="1"/>
    <col min="16" max="16" width="5.7109375" style="94" customWidth="1"/>
    <col min="17" max="17" width="4.7109375" style="94" customWidth="1"/>
    <col min="18" max="18" width="4" style="94" customWidth="1"/>
    <col min="19" max="22" width="3.85546875" style="94" customWidth="1"/>
    <col min="23" max="23" width="10.28515625" style="94" customWidth="1"/>
    <col min="24" max="24" width="10.7109375" style="94" customWidth="1"/>
    <col min="25" max="16384" width="9.140625" style="94"/>
  </cols>
  <sheetData>
    <row r="1" spans="1:24">
      <c r="A1" s="722" t="s">
        <v>165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</row>
    <row r="3" spans="1:24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1"/>
      <c r="X3" s="595" t="s">
        <v>54</v>
      </c>
    </row>
    <row r="4" spans="1:24">
      <c r="A4" s="593"/>
      <c r="B4" s="133" t="s">
        <v>2</v>
      </c>
      <c r="C4" s="720" t="s">
        <v>3</v>
      </c>
      <c r="D4" s="721"/>
      <c r="E4" s="656">
        <v>1</v>
      </c>
      <c r="F4" s="658"/>
      <c r="G4" s="658"/>
      <c r="H4" s="658"/>
      <c r="I4" s="658"/>
      <c r="J4" s="656">
        <v>2</v>
      </c>
      <c r="K4" s="658"/>
      <c r="L4" s="658"/>
      <c r="M4" s="657"/>
      <c r="N4" s="656">
        <v>3</v>
      </c>
      <c r="O4" s="657"/>
      <c r="P4" s="656">
        <v>4</v>
      </c>
      <c r="Q4" s="657"/>
      <c r="R4" s="656">
        <v>5</v>
      </c>
      <c r="S4" s="658"/>
      <c r="T4" s="658"/>
      <c r="U4" s="656">
        <v>6</v>
      </c>
      <c r="V4" s="657"/>
      <c r="W4" s="96">
        <v>7</v>
      </c>
      <c r="X4" s="596"/>
    </row>
    <row r="5" spans="1:24">
      <c r="A5" s="585" t="s">
        <v>44</v>
      </c>
      <c r="B5" s="586"/>
      <c r="C5" s="586"/>
      <c r="D5" s="586"/>
      <c r="E5" s="671"/>
      <c r="F5" s="671"/>
      <c r="G5" s="671"/>
      <c r="H5" s="671"/>
      <c r="I5" s="671"/>
      <c r="J5" s="671"/>
      <c r="K5" s="671"/>
      <c r="L5" s="671"/>
      <c r="M5" s="671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7"/>
    </row>
    <row r="6" spans="1:24">
      <c r="A6" s="581" t="s">
        <v>131</v>
      </c>
      <c r="B6" s="589">
        <v>12</v>
      </c>
      <c r="C6" s="697" t="s">
        <v>5</v>
      </c>
      <c r="D6" s="670">
        <v>10</v>
      </c>
      <c r="E6" s="199" t="s">
        <v>10</v>
      </c>
      <c r="F6" s="200" t="s">
        <v>11</v>
      </c>
      <c r="G6" s="200" t="s">
        <v>46</v>
      </c>
      <c r="H6" s="200" t="s">
        <v>12</v>
      </c>
      <c r="I6" s="200" t="s">
        <v>30</v>
      </c>
      <c r="J6" s="199" t="s">
        <v>16</v>
      </c>
      <c r="K6" s="200" t="s">
        <v>47</v>
      </c>
      <c r="L6" s="200" t="s">
        <v>58</v>
      </c>
      <c r="M6" s="201" t="s">
        <v>121</v>
      </c>
      <c r="N6" s="544"/>
      <c r="O6" s="545"/>
      <c r="P6" s="544"/>
      <c r="Q6" s="545"/>
      <c r="R6" s="544"/>
      <c r="S6" s="548"/>
      <c r="T6" s="545"/>
      <c r="U6" s="548"/>
      <c r="V6" s="545"/>
      <c r="W6" s="792" t="s">
        <v>138</v>
      </c>
      <c r="X6" s="589">
        <v>10</v>
      </c>
    </row>
    <row r="7" spans="1:24">
      <c r="A7" s="567"/>
      <c r="B7" s="694"/>
      <c r="C7" s="698"/>
      <c r="D7" s="672"/>
      <c r="E7" s="205">
        <v>1</v>
      </c>
      <c r="F7" s="206">
        <v>1</v>
      </c>
      <c r="G7" s="206">
        <v>1</v>
      </c>
      <c r="H7" s="206">
        <v>1</v>
      </c>
      <c r="I7" s="206">
        <v>2</v>
      </c>
      <c r="J7" s="205">
        <v>1</v>
      </c>
      <c r="K7" s="206">
        <v>1</v>
      </c>
      <c r="L7" s="206">
        <v>1</v>
      </c>
      <c r="M7" s="207">
        <v>1</v>
      </c>
      <c r="N7" s="550"/>
      <c r="O7" s="551"/>
      <c r="P7" s="550"/>
      <c r="Q7" s="551"/>
      <c r="R7" s="550"/>
      <c r="S7" s="582"/>
      <c r="T7" s="551"/>
      <c r="U7" s="582"/>
      <c r="V7" s="551"/>
      <c r="W7" s="782"/>
      <c r="X7" s="590"/>
    </row>
    <row r="8" spans="1:24">
      <c r="A8" s="567"/>
      <c r="B8" s="694"/>
      <c r="C8" s="697" t="s">
        <v>6</v>
      </c>
      <c r="D8" s="670">
        <v>2</v>
      </c>
      <c r="E8" s="546"/>
      <c r="F8" s="549"/>
      <c r="G8" s="549"/>
      <c r="H8" s="549"/>
      <c r="I8" s="549"/>
      <c r="J8" s="199" t="s">
        <v>92</v>
      </c>
      <c r="K8" s="149"/>
      <c r="L8" s="149"/>
      <c r="M8" s="102"/>
      <c r="N8" s="544"/>
      <c r="O8" s="545"/>
      <c r="P8" s="544"/>
      <c r="Q8" s="545"/>
      <c r="R8" s="544"/>
      <c r="S8" s="548"/>
      <c r="T8" s="545"/>
      <c r="U8" s="548"/>
      <c r="V8" s="545"/>
      <c r="W8" s="695" t="s">
        <v>97</v>
      </c>
      <c r="X8" s="589">
        <v>2</v>
      </c>
    </row>
    <row r="9" spans="1:24">
      <c r="A9" s="568"/>
      <c r="B9" s="590"/>
      <c r="C9" s="698"/>
      <c r="D9" s="672"/>
      <c r="E9" s="550"/>
      <c r="F9" s="582"/>
      <c r="G9" s="582"/>
      <c r="H9" s="582"/>
      <c r="I9" s="582"/>
      <c r="J9" s="205">
        <v>2</v>
      </c>
      <c r="K9" s="152"/>
      <c r="L9" s="152"/>
      <c r="M9" s="100"/>
      <c r="N9" s="550"/>
      <c r="O9" s="551"/>
      <c r="P9" s="550"/>
      <c r="Q9" s="551"/>
      <c r="R9" s="550"/>
      <c r="S9" s="582"/>
      <c r="T9" s="551"/>
      <c r="U9" s="582"/>
      <c r="V9" s="551"/>
      <c r="W9" s="782"/>
      <c r="X9" s="590"/>
    </row>
    <row r="10" spans="1:24">
      <c r="A10" s="581" t="s">
        <v>132</v>
      </c>
      <c r="B10" s="589">
        <v>12</v>
      </c>
      <c r="C10" s="697" t="s">
        <v>5</v>
      </c>
      <c r="D10" s="589">
        <v>8</v>
      </c>
      <c r="E10" s="544"/>
      <c r="F10" s="548"/>
      <c r="G10" s="548"/>
      <c r="H10" s="548"/>
      <c r="I10" s="548"/>
      <c r="J10" s="544"/>
      <c r="K10" s="548"/>
      <c r="L10" s="548"/>
      <c r="M10" s="545"/>
      <c r="N10" s="199" t="s">
        <v>10</v>
      </c>
      <c r="O10" s="200" t="s">
        <v>35</v>
      </c>
      <c r="P10" s="199" t="s">
        <v>37</v>
      </c>
      <c r="Q10" s="190"/>
      <c r="R10" s="544"/>
      <c r="S10" s="548"/>
      <c r="T10" s="545"/>
      <c r="U10" s="548"/>
      <c r="V10" s="545"/>
      <c r="W10" s="662"/>
      <c r="X10" s="589">
        <v>8</v>
      </c>
    </row>
    <row r="11" spans="1:24">
      <c r="A11" s="567"/>
      <c r="B11" s="694"/>
      <c r="C11" s="698"/>
      <c r="D11" s="590"/>
      <c r="E11" s="550"/>
      <c r="F11" s="582"/>
      <c r="G11" s="582"/>
      <c r="H11" s="582"/>
      <c r="I11" s="582"/>
      <c r="J11" s="550"/>
      <c r="K11" s="582"/>
      <c r="L11" s="582"/>
      <c r="M11" s="551"/>
      <c r="N11" s="131">
        <v>2</v>
      </c>
      <c r="O11" s="172">
        <v>4</v>
      </c>
      <c r="P11" s="131">
        <v>2</v>
      </c>
      <c r="Q11" s="191"/>
      <c r="R11" s="550"/>
      <c r="S11" s="582"/>
      <c r="T11" s="551"/>
      <c r="U11" s="582"/>
      <c r="V11" s="551"/>
      <c r="W11" s="663"/>
      <c r="X11" s="590"/>
    </row>
    <row r="12" spans="1:24">
      <c r="A12" s="567"/>
      <c r="B12" s="694"/>
      <c r="C12" s="697" t="s">
        <v>6</v>
      </c>
      <c r="D12" s="670">
        <v>4</v>
      </c>
      <c r="E12" s="544"/>
      <c r="F12" s="548"/>
      <c r="G12" s="548"/>
      <c r="H12" s="548"/>
      <c r="I12" s="548"/>
      <c r="J12" s="544"/>
      <c r="K12" s="548"/>
      <c r="L12" s="548"/>
      <c r="M12" s="545"/>
      <c r="N12" s="544"/>
      <c r="O12" s="545"/>
      <c r="P12" s="199" t="s">
        <v>64</v>
      </c>
      <c r="Q12" s="201" t="s">
        <v>38</v>
      </c>
      <c r="R12" s="544"/>
      <c r="S12" s="548"/>
      <c r="T12" s="545"/>
      <c r="U12" s="548"/>
      <c r="V12" s="545"/>
      <c r="W12" s="695" t="s">
        <v>97</v>
      </c>
      <c r="X12" s="589">
        <v>4</v>
      </c>
    </row>
    <row r="13" spans="1:24">
      <c r="A13" s="568"/>
      <c r="B13" s="590"/>
      <c r="C13" s="698"/>
      <c r="D13" s="672"/>
      <c r="E13" s="550"/>
      <c r="F13" s="582"/>
      <c r="G13" s="582"/>
      <c r="H13" s="582"/>
      <c r="I13" s="582"/>
      <c r="J13" s="550"/>
      <c r="K13" s="582"/>
      <c r="L13" s="582"/>
      <c r="M13" s="551"/>
      <c r="N13" s="550"/>
      <c r="O13" s="551"/>
      <c r="P13" s="131">
        <v>2</v>
      </c>
      <c r="Q13" s="132">
        <v>2</v>
      </c>
      <c r="R13" s="550"/>
      <c r="S13" s="582"/>
      <c r="T13" s="551"/>
      <c r="U13" s="582"/>
      <c r="V13" s="551"/>
      <c r="W13" s="782"/>
      <c r="X13" s="590"/>
    </row>
    <row r="14" spans="1:24">
      <c r="A14" s="585" t="s">
        <v>65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7"/>
    </row>
    <row r="15" spans="1:24">
      <c r="A15" s="581" t="s">
        <v>66</v>
      </c>
      <c r="B15" s="589">
        <v>8</v>
      </c>
      <c r="C15" s="697" t="s">
        <v>5</v>
      </c>
      <c r="D15" s="589">
        <v>8</v>
      </c>
      <c r="E15" s="544"/>
      <c r="F15" s="548"/>
      <c r="G15" s="548"/>
      <c r="H15" s="548"/>
      <c r="I15" s="548"/>
      <c r="J15" s="544"/>
      <c r="K15" s="548"/>
      <c r="L15" s="548"/>
      <c r="M15" s="545"/>
      <c r="N15" s="544"/>
      <c r="O15" s="545"/>
      <c r="P15" s="544"/>
      <c r="Q15" s="545"/>
      <c r="R15" s="199" t="s">
        <v>10</v>
      </c>
      <c r="S15" s="200" t="s">
        <v>11</v>
      </c>
      <c r="T15" s="201" t="s">
        <v>46</v>
      </c>
      <c r="U15" s="199" t="s">
        <v>29</v>
      </c>
      <c r="V15" s="201"/>
      <c r="W15" s="695" t="s">
        <v>97</v>
      </c>
      <c r="X15" s="649">
        <v>8</v>
      </c>
    </row>
    <row r="16" spans="1:24">
      <c r="A16" s="567"/>
      <c r="B16" s="694"/>
      <c r="C16" s="698"/>
      <c r="D16" s="590"/>
      <c r="E16" s="550"/>
      <c r="F16" s="582"/>
      <c r="G16" s="582"/>
      <c r="H16" s="582"/>
      <c r="I16" s="582"/>
      <c r="J16" s="550"/>
      <c r="K16" s="582"/>
      <c r="L16" s="582"/>
      <c r="M16" s="551"/>
      <c r="N16" s="550"/>
      <c r="O16" s="551"/>
      <c r="P16" s="550"/>
      <c r="Q16" s="551"/>
      <c r="R16" s="131">
        <v>2</v>
      </c>
      <c r="S16" s="172">
        <v>1</v>
      </c>
      <c r="T16" s="132">
        <v>3</v>
      </c>
      <c r="U16" s="131">
        <v>2</v>
      </c>
      <c r="V16" s="132"/>
      <c r="W16" s="782"/>
      <c r="X16" s="649"/>
    </row>
    <row r="17" spans="1:24">
      <c r="A17" s="567"/>
      <c r="B17" s="694"/>
      <c r="C17" s="697" t="s">
        <v>6</v>
      </c>
      <c r="D17" s="670"/>
      <c r="E17" s="544"/>
      <c r="F17" s="548"/>
      <c r="G17" s="548"/>
      <c r="H17" s="548"/>
      <c r="I17" s="548"/>
      <c r="J17" s="544"/>
      <c r="K17" s="548"/>
      <c r="L17" s="548"/>
      <c r="M17" s="545"/>
      <c r="N17" s="544"/>
      <c r="O17" s="545"/>
      <c r="P17" s="544"/>
      <c r="Q17" s="545"/>
      <c r="R17" s="544"/>
      <c r="S17" s="548"/>
      <c r="T17" s="545"/>
      <c r="U17" s="548"/>
      <c r="V17" s="545"/>
      <c r="W17" s="563"/>
      <c r="X17" s="649"/>
    </row>
    <row r="18" spans="1:24">
      <c r="A18" s="568"/>
      <c r="B18" s="590"/>
      <c r="C18" s="698"/>
      <c r="D18" s="672"/>
      <c r="E18" s="550"/>
      <c r="F18" s="582"/>
      <c r="G18" s="582"/>
      <c r="H18" s="582"/>
      <c r="I18" s="582"/>
      <c r="J18" s="550"/>
      <c r="K18" s="582"/>
      <c r="L18" s="582"/>
      <c r="M18" s="551"/>
      <c r="N18" s="550"/>
      <c r="O18" s="551"/>
      <c r="P18" s="550"/>
      <c r="Q18" s="551"/>
      <c r="R18" s="550"/>
      <c r="S18" s="582"/>
      <c r="T18" s="551"/>
      <c r="U18" s="582"/>
      <c r="V18" s="551"/>
      <c r="W18" s="566"/>
      <c r="X18" s="649"/>
    </row>
    <row r="19" spans="1:24">
      <c r="A19" s="581" t="s">
        <v>67</v>
      </c>
      <c r="B19" s="589">
        <v>2</v>
      </c>
      <c r="C19" s="697" t="s">
        <v>5</v>
      </c>
      <c r="D19" s="589">
        <v>2</v>
      </c>
      <c r="E19" s="544"/>
      <c r="F19" s="548"/>
      <c r="G19" s="548"/>
      <c r="H19" s="548"/>
      <c r="I19" s="548"/>
      <c r="J19" s="544"/>
      <c r="K19" s="548"/>
      <c r="L19" s="548"/>
      <c r="M19" s="545"/>
      <c r="N19" s="544"/>
      <c r="O19" s="545"/>
      <c r="P19" s="544"/>
      <c r="Q19" s="545"/>
      <c r="R19" s="544"/>
      <c r="S19" s="548"/>
      <c r="T19" s="545"/>
      <c r="U19" s="199" t="s">
        <v>136</v>
      </c>
      <c r="V19" s="201" t="s">
        <v>137</v>
      </c>
      <c r="W19" s="695"/>
      <c r="X19" s="649">
        <v>2</v>
      </c>
    </row>
    <row r="20" spans="1:24">
      <c r="A20" s="567"/>
      <c r="B20" s="694"/>
      <c r="C20" s="698"/>
      <c r="D20" s="590"/>
      <c r="E20" s="550"/>
      <c r="F20" s="582"/>
      <c r="G20" s="582"/>
      <c r="H20" s="582"/>
      <c r="I20" s="582"/>
      <c r="J20" s="550"/>
      <c r="K20" s="582"/>
      <c r="L20" s="582"/>
      <c r="M20" s="551"/>
      <c r="N20" s="550"/>
      <c r="O20" s="551"/>
      <c r="P20" s="550"/>
      <c r="Q20" s="551"/>
      <c r="R20" s="550"/>
      <c r="S20" s="582"/>
      <c r="T20" s="551"/>
      <c r="U20" s="131">
        <v>1</v>
      </c>
      <c r="V20" s="132">
        <v>1</v>
      </c>
      <c r="W20" s="782"/>
      <c r="X20" s="649"/>
    </row>
    <row r="21" spans="1:24">
      <c r="A21" s="567"/>
      <c r="B21" s="694"/>
      <c r="C21" s="697" t="s">
        <v>6</v>
      </c>
      <c r="D21" s="670"/>
      <c r="E21" s="544"/>
      <c r="F21" s="548"/>
      <c r="G21" s="548"/>
      <c r="H21" s="548"/>
      <c r="I21" s="548"/>
      <c r="J21" s="544"/>
      <c r="K21" s="548"/>
      <c r="L21" s="548"/>
      <c r="M21" s="545"/>
      <c r="N21" s="544"/>
      <c r="O21" s="545"/>
      <c r="P21" s="544"/>
      <c r="Q21" s="545"/>
      <c r="R21" s="544"/>
      <c r="S21" s="548"/>
      <c r="T21" s="545"/>
      <c r="U21" s="548"/>
      <c r="V21" s="545"/>
      <c r="W21" s="563"/>
      <c r="X21" s="649"/>
    </row>
    <row r="22" spans="1:24">
      <c r="A22" s="568"/>
      <c r="B22" s="590"/>
      <c r="C22" s="698"/>
      <c r="D22" s="672"/>
      <c r="E22" s="550"/>
      <c r="F22" s="582"/>
      <c r="G22" s="582"/>
      <c r="H22" s="582"/>
      <c r="I22" s="582"/>
      <c r="J22" s="550"/>
      <c r="K22" s="582"/>
      <c r="L22" s="582"/>
      <c r="M22" s="551"/>
      <c r="N22" s="550"/>
      <c r="O22" s="551"/>
      <c r="P22" s="550"/>
      <c r="Q22" s="551"/>
      <c r="R22" s="550"/>
      <c r="S22" s="582"/>
      <c r="T22" s="551"/>
      <c r="U22" s="582"/>
      <c r="V22" s="551"/>
      <c r="W22" s="566"/>
      <c r="X22" s="649"/>
    </row>
    <row r="23" spans="1:24">
      <c r="A23" s="585" t="s">
        <v>53</v>
      </c>
      <c r="B23" s="586"/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7"/>
    </row>
    <row r="24" spans="1:24">
      <c r="A24" s="581" t="s">
        <v>53</v>
      </c>
      <c r="B24" s="589">
        <v>4</v>
      </c>
      <c r="C24" s="202" t="s">
        <v>5</v>
      </c>
      <c r="D24" s="196">
        <v>2</v>
      </c>
      <c r="E24" s="533"/>
      <c r="F24" s="574"/>
      <c r="G24" s="574"/>
      <c r="H24" s="574"/>
      <c r="I24" s="534"/>
      <c r="J24" s="574"/>
      <c r="K24" s="574"/>
      <c r="L24" s="574"/>
      <c r="M24" s="534"/>
      <c r="N24" s="533"/>
      <c r="O24" s="534"/>
      <c r="P24" s="533"/>
      <c r="Q24" s="534"/>
      <c r="R24" s="533"/>
      <c r="S24" s="574"/>
      <c r="T24" s="574"/>
      <c r="U24" s="533"/>
      <c r="V24" s="534"/>
      <c r="W24" s="195">
        <v>2</v>
      </c>
      <c r="X24" s="196">
        <v>2</v>
      </c>
    </row>
    <row r="25" spans="1:24">
      <c r="A25" s="568"/>
      <c r="B25" s="590"/>
      <c r="C25" s="202" t="s">
        <v>6</v>
      </c>
      <c r="D25" s="203">
        <v>2</v>
      </c>
      <c r="E25" s="533"/>
      <c r="F25" s="574"/>
      <c r="G25" s="574"/>
      <c r="H25" s="574"/>
      <c r="I25" s="534"/>
      <c r="J25" s="574"/>
      <c r="K25" s="574"/>
      <c r="L25" s="574"/>
      <c r="M25" s="534"/>
      <c r="N25" s="533"/>
      <c r="O25" s="534"/>
      <c r="P25" s="533"/>
      <c r="Q25" s="534"/>
      <c r="R25" s="533"/>
      <c r="S25" s="574"/>
      <c r="T25" s="574"/>
      <c r="U25" s="533"/>
      <c r="V25" s="534"/>
      <c r="W25" s="195">
        <v>2</v>
      </c>
      <c r="X25" s="196">
        <v>2</v>
      </c>
    </row>
    <row r="26" spans="1:24" ht="25.5">
      <c r="A26" s="308" t="s">
        <v>123</v>
      </c>
      <c r="B26" s="585"/>
      <c r="C26" s="586"/>
      <c r="D26" s="587"/>
      <c r="E26" s="533"/>
      <c r="F26" s="574"/>
      <c r="G26" s="574"/>
      <c r="H26" s="574"/>
      <c r="I26" s="534"/>
      <c r="J26" s="574"/>
      <c r="K26" s="574"/>
      <c r="L26" s="574"/>
      <c r="M26" s="534"/>
      <c r="N26" s="533"/>
      <c r="O26" s="534"/>
      <c r="P26" s="533"/>
      <c r="Q26" s="534"/>
      <c r="R26" s="533"/>
      <c r="S26" s="574"/>
      <c r="T26" s="574"/>
      <c r="U26" s="533"/>
      <c r="V26" s="534"/>
      <c r="W26" s="225" t="s">
        <v>124</v>
      </c>
      <c r="X26" s="204"/>
    </row>
    <row r="27" spans="1:24">
      <c r="A27" s="653"/>
      <c r="B27" s="654"/>
      <c r="C27" s="654"/>
      <c r="D27" s="65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4"/>
      <c r="P27" s="654"/>
      <c r="Q27" s="654"/>
      <c r="R27" s="654"/>
      <c r="S27" s="654"/>
      <c r="T27" s="654"/>
      <c r="U27" s="654"/>
      <c r="V27" s="654"/>
      <c r="W27" s="654"/>
      <c r="X27" s="655"/>
    </row>
    <row r="28" spans="1:24">
      <c r="A28" s="186" t="s">
        <v>55</v>
      </c>
      <c r="B28" s="585">
        <v>38</v>
      </c>
      <c r="C28" s="586"/>
      <c r="D28" s="587"/>
      <c r="E28" s="650">
        <v>6</v>
      </c>
      <c r="F28" s="652"/>
      <c r="G28" s="652"/>
      <c r="H28" s="652"/>
      <c r="I28" s="651"/>
      <c r="J28" s="652">
        <v>6</v>
      </c>
      <c r="K28" s="652"/>
      <c r="L28" s="652"/>
      <c r="M28" s="651"/>
      <c r="N28" s="650">
        <v>6</v>
      </c>
      <c r="O28" s="651"/>
      <c r="P28" s="650">
        <v>6</v>
      </c>
      <c r="Q28" s="651"/>
      <c r="R28" s="650">
        <v>6</v>
      </c>
      <c r="S28" s="652"/>
      <c r="T28" s="652"/>
      <c r="U28" s="650">
        <v>4</v>
      </c>
      <c r="V28" s="651"/>
      <c r="W28" s="192">
        <v>4</v>
      </c>
      <c r="X28" s="196">
        <f>SUM(X25,X24,X19,X15,X6:X13)</f>
        <v>38</v>
      </c>
    </row>
    <row r="29" spans="1:24" ht="48">
      <c r="A29" s="114" t="s">
        <v>133</v>
      </c>
      <c r="B29" s="585" t="s">
        <v>134</v>
      </c>
      <c r="C29" s="586"/>
      <c r="D29" s="587"/>
      <c r="E29" s="533"/>
      <c r="F29" s="574"/>
      <c r="G29" s="574"/>
      <c r="H29" s="574"/>
      <c r="I29" s="534"/>
      <c r="J29" s="574"/>
      <c r="K29" s="574"/>
      <c r="L29" s="574"/>
      <c r="M29" s="534"/>
      <c r="N29" s="533"/>
      <c r="O29" s="534"/>
      <c r="P29" s="533"/>
      <c r="Q29" s="534"/>
      <c r="R29" s="533"/>
      <c r="S29" s="574"/>
      <c r="T29" s="574"/>
      <c r="U29" s="533"/>
      <c r="V29" s="534"/>
      <c r="W29" s="189" t="s">
        <v>98</v>
      </c>
      <c r="X29" s="198" t="s">
        <v>134</v>
      </c>
    </row>
  </sheetData>
  <mergeCells count="130">
    <mergeCell ref="A5:X5"/>
    <mergeCell ref="A6:A9"/>
    <mergeCell ref="B6:B9"/>
    <mergeCell ref="C6:C7"/>
    <mergeCell ref="D6:D7"/>
    <mergeCell ref="N6:O7"/>
    <mergeCell ref="P6:Q7"/>
    <mergeCell ref="W6:W7"/>
    <mergeCell ref="A1:X1"/>
    <mergeCell ref="A3:A4"/>
    <mergeCell ref="B3:D3"/>
    <mergeCell ref="E3:W3"/>
    <mergeCell ref="X3:X4"/>
    <mergeCell ref="C4:D4"/>
    <mergeCell ref="E4:I4"/>
    <mergeCell ref="J4:M4"/>
    <mergeCell ref="N4:O4"/>
    <mergeCell ref="P4:Q4"/>
    <mergeCell ref="R4:T4"/>
    <mergeCell ref="U4:V4"/>
    <mergeCell ref="X6:X7"/>
    <mergeCell ref="C8:C9"/>
    <mergeCell ref="D8:D9"/>
    <mergeCell ref="E8:I9"/>
    <mergeCell ref="N8:O9"/>
    <mergeCell ref="P8:Q9"/>
    <mergeCell ref="W8:W9"/>
    <mergeCell ref="X8:X9"/>
    <mergeCell ref="R6:T7"/>
    <mergeCell ref="U6:V7"/>
    <mergeCell ref="R8:T9"/>
    <mergeCell ref="U8:V9"/>
    <mergeCell ref="W19:W20"/>
    <mergeCell ref="X19:X20"/>
    <mergeCell ref="A14:X14"/>
    <mergeCell ref="W10:W11"/>
    <mergeCell ref="X10:X11"/>
    <mergeCell ref="C12:C13"/>
    <mergeCell ref="D12:D13"/>
    <mergeCell ref="E12:I13"/>
    <mergeCell ref="J12:M13"/>
    <mergeCell ref="N12:O13"/>
    <mergeCell ref="W12:W13"/>
    <mergeCell ref="A10:A13"/>
    <mergeCell ref="B10:B13"/>
    <mergeCell ref="C10:C11"/>
    <mergeCell ref="D10:D11"/>
    <mergeCell ref="E10:I11"/>
    <mergeCell ref="C21:C22"/>
    <mergeCell ref="D21:D22"/>
    <mergeCell ref="E21:I22"/>
    <mergeCell ref="J21:M22"/>
    <mergeCell ref="N21:O22"/>
    <mergeCell ref="P21:Q22"/>
    <mergeCell ref="W21:W22"/>
    <mergeCell ref="C19:C20"/>
    <mergeCell ref="D19:D20"/>
    <mergeCell ref="E19:I20"/>
    <mergeCell ref="J19:M20"/>
    <mergeCell ref="N19:O20"/>
    <mergeCell ref="P19:Q20"/>
    <mergeCell ref="N29:O29"/>
    <mergeCell ref="P29:Q29"/>
    <mergeCell ref="A27:X27"/>
    <mergeCell ref="B28:D28"/>
    <mergeCell ref="E28:I28"/>
    <mergeCell ref="J28:M28"/>
    <mergeCell ref="N28:O28"/>
    <mergeCell ref="P28:Q28"/>
    <mergeCell ref="J25:M25"/>
    <mergeCell ref="N25:O25"/>
    <mergeCell ref="P25:Q25"/>
    <mergeCell ref="B26:D26"/>
    <mergeCell ref="E26:I26"/>
    <mergeCell ref="J26:M26"/>
    <mergeCell ref="N26:O26"/>
    <mergeCell ref="P26:Q26"/>
    <mergeCell ref="R26:T26"/>
    <mergeCell ref="U26:V26"/>
    <mergeCell ref="R28:T28"/>
    <mergeCell ref="U28:V28"/>
    <mergeCell ref="R29:T29"/>
    <mergeCell ref="U29:V29"/>
    <mergeCell ref="R25:T25"/>
    <mergeCell ref="U25:V25"/>
    <mergeCell ref="A15:A18"/>
    <mergeCell ref="B15:B18"/>
    <mergeCell ref="C15:C16"/>
    <mergeCell ref="D15:D16"/>
    <mergeCell ref="E15:I16"/>
    <mergeCell ref="J15:M16"/>
    <mergeCell ref="B29:D29"/>
    <mergeCell ref="E29:I29"/>
    <mergeCell ref="J29:M29"/>
    <mergeCell ref="A23:X23"/>
    <mergeCell ref="A24:A25"/>
    <mergeCell ref="B24:B25"/>
    <mergeCell ref="E24:I24"/>
    <mergeCell ref="J24:M24"/>
    <mergeCell ref="N24:O24"/>
    <mergeCell ref="P24:Q24"/>
    <mergeCell ref="E25:I25"/>
    <mergeCell ref="A19:A22"/>
    <mergeCell ref="B19:B22"/>
    <mergeCell ref="R21:T22"/>
    <mergeCell ref="U21:V22"/>
    <mergeCell ref="R19:T20"/>
    <mergeCell ref="R24:T24"/>
    <mergeCell ref="C17:C18"/>
    <mergeCell ref="D17:D18"/>
    <mergeCell ref="E17:I18"/>
    <mergeCell ref="J17:M18"/>
    <mergeCell ref="N17:O18"/>
    <mergeCell ref="P17:Q18"/>
    <mergeCell ref="W17:W18"/>
    <mergeCell ref="X17:X18"/>
    <mergeCell ref="R17:T18"/>
    <mergeCell ref="U17:V18"/>
    <mergeCell ref="J10:M11"/>
    <mergeCell ref="R10:T11"/>
    <mergeCell ref="U10:V11"/>
    <mergeCell ref="R12:T13"/>
    <mergeCell ref="U12:V13"/>
    <mergeCell ref="X12:X13"/>
    <mergeCell ref="U24:V24"/>
    <mergeCell ref="N15:O16"/>
    <mergeCell ref="P15:Q16"/>
    <mergeCell ref="W15:W16"/>
    <mergeCell ref="X15:X16"/>
    <mergeCell ref="X21:X22"/>
  </mergeCells>
  <pageMargins left="0.53125" right="0.44791666666666669" top="0.61458333333333337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X25"/>
  <sheetViews>
    <sheetView view="pageLayout" topLeftCell="A7" workbookViewId="0">
      <selection activeCell="N22" sqref="N22:O22"/>
    </sheetView>
  </sheetViews>
  <sheetFormatPr defaultRowHeight="15.75"/>
  <cols>
    <col min="1" max="1" width="24" style="94" customWidth="1"/>
    <col min="2" max="2" width="5.85546875" style="94" customWidth="1"/>
    <col min="3" max="3" width="6.42578125" style="94" customWidth="1"/>
    <col min="4" max="4" width="4.7109375" style="94" customWidth="1"/>
    <col min="5" max="9" width="3.85546875" style="94" customWidth="1"/>
    <col min="10" max="10" width="4.140625" style="94" customWidth="1"/>
    <col min="11" max="13" width="4" style="94" customWidth="1"/>
    <col min="14" max="15" width="4.140625" style="94" customWidth="1"/>
    <col min="16" max="16" width="5.7109375" style="94" customWidth="1"/>
    <col min="17" max="17" width="4.7109375" style="94" customWidth="1"/>
    <col min="18" max="18" width="4" style="94" customWidth="1"/>
    <col min="19" max="22" width="3.85546875" style="94" customWidth="1"/>
    <col min="23" max="23" width="10.28515625" style="94" customWidth="1"/>
    <col min="24" max="24" width="10.7109375" style="94" customWidth="1"/>
    <col min="25" max="16384" width="9.140625" style="94"/>
  </cols>
  <sheetData>
    <row r="1" spans="1:24">
      <c r="A1" s="722" t="s">
        <v>165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  <c r="V1" s="722"/>
      <c r="W1" s="722"/>
      <c r="X1" s="722"/>
    </row>
    <row r="3" spans="1:24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1"/>
      <c r="X3" s="595" t="s">
        <v>54</v>
      </c>
    </row>
    <row r="4" spans="1:24">
      <c r="A4" s="593"/>
      <c r="B4" s="133" t="s">
        <v>2</v>
      </c>
      <c r="C4" s="720" t="s">
        <v>3</v>
      </c>
      <c r="D4" s="721"/>
      <c r="E4" s="656">
        <v>1</v>
      </c>
      <c r="F4" s="658"/>
      <c r="G4" s="658"/>
      <c r="H4" s="658"/>
      <c r="I4" s="658"/>
      <c r="J4" s="656">
        <v>2</v>
      </c>
      <c r="K4" s="658"/>
      <c r="L4" s="658"/>
      <c r="M4" s="657"/>
      <c r="N4" s="656">
        <v>3</v>
      </c>
      <c r="O4" s="657"/>
      <c r="P4" s="656">
        <v>4</v>
      </c>
      <c r="Q4" s="657"/>
      <c r="R4" s="656">
        <v>5</v>
      </c>
      <c r="S4" s="658"/>
      <c r="T4" s="658"/>
      <c r="U4" s="656">
        <v>6</v>
      </c>
      <c r="V4" s="657"/>
      <c r="W4" s="96">
        <v>7</v>
      </c>
      <c r="X4" s="596"/>
    </row>
    <row r="5" spans="1:24">
      <c r="A5" s="585" t="s">
        <v>44</v>
      </c>
      <c r="B5" s="586"/>
      <c r="C5" s="586"/>
      <c r="D5" s="586"/>
      <c r="E5" s="671"/>
      <c r="F5" s="671"/>
      <c r="G5" s="671"/>
      <c r="H5" s="671"/>
      <c r="I5" s="671"/>
      <c r="J5" s="671"/>
      <c r="K5" s="671"/>
      <c r="L5" s="671"/>
      <c r="M5" s="671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7"/>
    </row>
    <row r="6" spans="1:24">
      <c r="A6" s="581" t="s">
        <v>75</v>
      </c>
      <c r="B6" s="589">
        <v>12</v>
      </c>
      <c r="C6" s="697" t="s">
        <v>5</v>
      </c>
      <c r="D6" s="670">
        <v>10</v>
      </c>
      <c r="E6" s="412" t="s">
        <v>10</v>
      </c>
      <c r="F6" s="413" t="s">
        <v>11</v>
      </c>
      <c r="G6" s="413" t="s">
        <v>46</v>
      </c>
      <c r="H6" s="413" t="s">
        <v>12</v>
      </c>
      <c r="I6" s="413" t="s">
        <v>30</v>
      </c>
      <c r="J6" s="412" t="s">
        <v>16</v>
      </c>
      <c r="K6" s="413" t="s">
        <v>47</v>
      </c>
      <c r="L6" s="413" t="s">
        <v>58</v>
      </c>
      <c r="M6" s="414" t="s">
        <v>121</v>
      </c>
      <c r="N6" s="544"/>
      <c r="O6" s="545"/>
      <c r="P6" s="544"/>
      <c r="Q6" s="545"/>
      <c r="R6" s="544"/>
      <c r="S6" s="548"/>
      <c r="T6" s="545"/>
      <c r="U6" s="548"/>
      <c r="V6" s="545"/>
      <c r="W6" s="792" t="s">
        <v>138</v>
      </c>
      <c r="X6" s="589">
        <v>10</v>
      </c>
    </row>
    <row r="7" spans="1:24">
      <c r="A7" s="567"/>
      <c r="B7" s="694"/>
      <c r="C7" s="698"/>
      <c r="D7" s="672"/>
      <c r="E7" s="410">
        <v>1</v>
      </c>
      <c r="F7" s="416">
        <v>1</v>
      </c>
      <c r="G7" s="416">
        <v>1</v>
      </c>
      <c r="H7" s="416">
        <v>1</v>
      </c>
      <c r="I7" s="416">
        <v>2</v>
      </c>
      <c r="J7" s="410">
        <v>1</v>
      </c>
      <c r="K7" s="416">
        <v>1</v>
      </c>
      <c r="L7" s="416">
        <v>1</v>
      </c>
      <c r="M7" s="411">
        <v>1</v>
      </c>
      <c r="N7" s="550"/>
      <c r="O7" s="551"/>
      <c r="P7" s="550"/>
      <c r="Q7" s="551"/>
      <c r="R7" s="550"/>
      <c r="S7" s="582"/>
      <c r="T7" s="551"/>
      <c r="U7" s="582"/>
      <c r="V7" s="551"/>
      <c r="W7" s="782"/>
      <c r="X7" s="590"/>
    </row>
    <row r="8" spans="1:24">
      <c r="A8" s="567"/>
      <c r="B8" s="694"/>
      <c r="C8" s="697" t="s">
        <v>6</v>
      </c>
      <c r="D8" s="670">
        <v>2</v>
      </c>
      <c r="E8" s="546"/>
      <c r="F8" s="549"/>
      <c r="G8" s="549"/>
      <c r="H8" s="549"/>
      <c r="I8" s="549"/>
      <c r="J8" s="412" t="s">
        <v>92</v>
      </c>
      <c r="K8" s="149"/>
      <c r="L8" s="149"/>
      <c r="M8" s="102"/>
      <c r="N8" s="544"/>
      <c r="O8" s="545"/>
      <c r="P8" s="544"/>
      <c r="Q8" s="545"/>
      <c r="R8" s="544"/>
      <c r="S8" s="548"/>
      <c r="T8" s="545"/>
      <c r="U8" s="548"/>
      <c r="V8" s="545"/>
      <c r="W8" s="695" t="s">
        <v>97</v>
      </c>
      <c r="X8" s="589">
        <v>2</v>
      </c>
    </row>
    <row r="9" spans="1:24">
      <c r="A9" s="568"/>
      <c r="B9" s="590"/>
      <c r="C9" s="698"/>
      <c r="D9" s="672"/>
      <c r="E9" s="550"/>
      <c r="F9" s="582"/>
      <c r="G9" s="582"/>
      <c r="H9" s="582"/>
      <c r="I9" s="582"/>
      <c r="J9" s="410">
        <v>2</v>
      </c>
      <c r="K9" s="152"/>
      <c r="L9" s="152"/>
      <c r="M9" s="100"/>
      <c r="N9" s="550"/>
      <c r="O9" s="551"/>
      <c r="P9" s="550"/>
      <c r="Q9" s="551"/>
      <c r="R9" s="550"/>
      <c r="S9" s="582"/>
      <c r="T9" s="551"/>
      <c r="U9" s="582"/>
      <c r="V9" s="551"/>
      <c r="W9" s="782"/>
      <c r="X9" s="590"/>
    </row>
    <row r="10" spans="1:24">
      <c r="A10" s="581" t="s">
        <v>76</v>
      </c>
      <c r="B10" s="589">
        <v>12</v>
      </c>
      <c r="C10" s="697" t="s">
        <v>5</v>
      </c>
      <c r="D10" s="589">
        <v>8</v>
      </c>
      <c r="E10" s="544"/>
      <c r="F10" s="548"/>
      <c r="G10" s="548"/>
      <c r="H10" s="548"/>
      <c r="I10" s="548"/>
      <c r="J10" s="544"/>
      <c r="K10" s="548"/>
      <c r="L10" s="548"/>
      <c r="M10" s="545"/>
      <c r="N10" s="412" t="s">
        <v>10</v>
      </c>
      <c r="O10" s="413" t="s">
        <v>35</v>
      </c>
      <c r="P10" s="412" t="s">
        <v>37</v>
      </c>
      <c r="Q10" s="406"/>
      <c r="R10" s="544"/>
      <c r="S10" s="548"/>
      <c r="T10" s="545"/>
      <c r="U10" s="548"/>
      <c r="V10" s="545"/>
      <c r="W10" s="662"/>
      <c r="X10" s="589">
        <v>8</v>
      </c>
    </row>
    <row r="11" spans="1:24">
      <c r="A11" s="567"/>
      <c r="B11" s="694"/>
      <c r="C11" s="698"/>
      <c r="D11" s="590"/>
      <c r="E11" s="550"/>
      <c r="F11" s="582"/>
      <c r="G11" s="582"/>
      <c r="H11" s="582"/>
      <c r="I11" s="582"/>
      <c r="J11" s="550"/>
      <c r="K11" s="582"/>
      <c r="L11" s="582"/>
      <c r="M11" s="551"/>
      <c r="N11" s="131">
        <v>2</v>
      </c>
      <c r="O11" s="420">
        <v>4</v>
      </c>
      <c r="P11" s="131">
        <v>2</v>
      </c>
      <c r="Q11" s="407"/>
      <c r="R11" s="550"/>
      <c r="S11" s="582"/>
      <c r="T11" s="551"/>
      <c r="U11" s="582"/>
      <c r="V11" s="551"/>
      <c r="W11" s="663"/>
      <c r="X11" s="590"/>
    </row>
    <row r="12" spans="1:24">
      <c r="A12" s="567"/>
      <c r="B12" s="694"/>
      <c r="C12" s="697" t="s">
        <v>6</v>
      </c>
      <c r="D12" s="670">
        <v>4</v>
      </c>
      <c r="E12" s="544"/>
      <c r="F12" s="548"/>
      <c r="G12" s="548"/>
      <c r="H12" s="548"/>
      <c r="I12" s="548"/>
      <c r="J12" s="544"/>
      <c r="K12" s="548"/>
      <c r="L12" s="548"/>
      <c r="M12" s="545"/>
      <c r="N12" s="544"/>
      <c r="O12" s="545"/>
      <c r="P12" s="412" t="s">
        <v>64</v>
      </c>
      <c r="Q12" s="414" t="s">
        <v>38</v>
      </c>
      <c r="R12" s="544"/>
      <c r="S12" s="548"/>
      <c r="T12" s="545"/>
      <c r="U12" s="548"/>
      <c r="V12" s="545"/>
      <c r="W12" s="695" t="s">
        <v>97</v>
      </c>
      <c r="X12" s="589">
        <v>4</v>
      </c>
    </row>
    <row r="13" spans="1:24">
      <c r="A13" s="568"/>
      <c r="B13" s="590"/>
      <c r="C13" s="698"/>
      <c r="D13" s="672"/>
      <c r="E13" s="550"/>
      <c r="F13" s="582"/>
      <c r="G13" s="582"/>
      <c r="H13" s="582"/>
      <c r="I13" s="582"/>
      <c r="J13" s="550"/>
      <c r="K13" s="582"/>
      <c r="L13" s="582"/>
      <c r="M13" s="551"/>
      <c r="N13" s="550"/>
      <c r="O13" s="551"/>
      <c r="P13" s="131">
        <v>2</v>
      </c>
      <c r="Q13" s="421">
        <v>2</v>
      </c>
      <c r="R13" s="550"/>
      <c r="S13" s="582"/>
      <c r="T13" s="551"/>
      <c r="U13" s="582"/>
      <c r="V13" s="551"/>
      <c r="W13" s="782"/>
      <c r="X13" s="590"/>
    </row>
    <row r="14" spans="1:24">
      <c r="A14" s="585" t="s">
        <v>65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7"/>
    </row>
    <row r="15" spans="1:24">
      <c r="A15" s="581" t="s">
        <v>66</v>
      </c>
      <c r="B15" s="589">
        <v>8</v>
      </c>
      <c r="C15" s="697" t="s">
        <v>5</v>
      </c>
      <c r="D15" s="589">
        <v>8</v>
      </c>
      <c r="E15" s="544"/>
      <c r="F15" s="548"/>
      <c r="G15" s="548"/>
      <c r="H15" s="548"/>
      <c r="I15" s="548"/>
      <c r="J15" s="544"/>
      <c r="K15" s="548"/>
      <c r="L15" s="548"/>
      <c r="M15" s="545"/>
      <c r="N15" s="544"/>
      <c r="O15" s="545"/>
      <c r="P15" s="544"/>
      <c r="Q15" s="545"/>
      <c r="R15" s="412" t="s">
        <v>10</v>
      </c>
      <c r="S15" s="413" t="s">
        <v>11</v>
      </c>
      <c r="T15" s="414" t="s">
        <v>46</v>
      </c>
      <c r="U15" s="412" t="s">
        <v>29</v>
      </c>
      <c r="V15" s="414"/>
      <c r="W15" s="695" t="s">
        <v>97</v>
      </c>
      <c r="X15" s="649">
        <v>8</v>
      </c>
    </row>
    <row r="16" spans="1:24">
      <c r="A16" s="567"/>
      <c r="B16" s="694"/>
      <c r="C16" s="698"/>
      <c r="D16" s="590"/>
      <c r="E16" s="550"/>
      <c r="F16" s="582"/>
      <c r="G16" s="582"/>
      <c r="H16" s="582"/>
      <c r="I16" s="582"/>
      <c r="J16" s="550"/>
      <c r="K16" s="582"/>
      <c r="L16" s="582"/>
      <c r="M16" s="551"/>
      <c r="N16" s="550"/>
      <c r="O16" s="551"/>
      <c r="P16" s="550"/>
      <c r="Q16" s="551"/>
      <c r="R16" s="131">
        <v>2</v>
      </c>
      <c r="S16" s="420">
        <v>1</v>
      </c>
      <c r="T16" s="421">
        <v>3</v>
      </c>
      <c r="U16" s="131">
        <v>2</v>
      </c>
      <c r="V16" s="421"/>
      <c r="W16" s="782"/>
      <c r="X16" s="649"/>
    </row>
    <row r="17" spans="1:24">
      <c r="A17" s="567"/>
      <c r="B17" s="694"/>
      <c r="C17" s="697" t="s">
        <v>6</v>
      </c>
      <c r="D17" s="670"/>
      <c r="E17" s="544"/>
      <c r="F17" s="548"/>
      <c r="G17" s="548"/>
      <c r="H17" s="548"/>
      <c r="I17" s="548"/>
      <c r="J17" s="544"/>
      <c r="K17" s="548"/>
      <c r="L17" s="548"/>
      <c r="M17" s="545"/>
      <c r="N17" s="544"/>
      <c r="O17" s="545"/>
      <c r="P17" s="544"/>
      <c r="Q17" s="545"/>
      <c r="R17" s="544"/>
      <c r="S17" s="548"/>
      <c r="T17" s="545"/>
      <c r="U17" s="548"/>
      <c r="V17" s="545"/>
      <c r="W17" s="563"/>
      <c r="X17" s="649"/>
    </row>
    <row r="18" spans="1:24">
      <c r="A18" s="568"/>
      <c r="B18" s="590"/>
      <c r="C18" s="698"/>
      <c r="D18" s="672"/>
      <c r="E18" s="550"/>
      <c r="F18" s="582"/>
      <c r="G18" s="582"/>
      <c r="H18" s="582"/>
      <c r="I18" s="582"/>
      <c r="J18" s="550"/>
      <c r="K18" s="582"/>
      <c r="L18" s="582"/>
      <c r="M18" s="551"/>
      <c r="N18" s="550"/>
      <c r="O18" s="551"/>
      <c r="P18" s="550"/>
      <c r="Q18" s="551"/>
      <c r="R18" s="550"/>
      <c r="S18" s="582"/>
      <c r="T18" s="551"/>
      <c r="U18" s="582"/>
      <c r="V18" s="551"/>
      <c r="W18" s="566"/>
      <c r="X18" s="649"/>
    </row>
    <row r="19" spans="1:24">
      <c r="A19" s="585" t="s">
        <v>53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7"/>
    </row>
    <row r="20" spans="1:24">
      <c r="A20" s="581" t="s">
        <v>53</v>
      </c>
      <c r="B20" s="589">
        <v>4</v>
      </c>
      <c r="C20" s="415" t="s">
        <v>5</v>
      </c>
      <c r="D20" s="404">
        <v>2</v>
      </c>
      <c r="E20" s="533"/>
      <c r="F20" s="574"/>
      <c r="G20" s="574"/>
      <c r="H20" s="574"/>
      <c r="I20" s="534"/>
      <c r="J20" s="574"/>
      <c r="K20" s="574"/>
      <c r="L20" s="574"/>
      <c r="M20" s="534"/>
      <c r="N20" s="533"/>
      <c r="O20" s="534"/>
      <c r="P20" s="533"/>
      <c r="Q20" s="534"/>
      <c r="R20" s="533"/>
      <c r="S20" s="574"/>
      <c r="T20" s="574"/>
      <c r="U20" s="533"/>
      <c r="V20" s="534"/>
      <c r="W20" s="405">
        <v>2</v>
      </c>
      <c r="X20" s="404">
        <v>2</v>
      </c>
    </row>
    <row r="21" spans="1:24">
      <c r="A21" s="568"/>
      <c r="B21" s="590"/>
      <c r="C21" s="415" t="s">
        <v>6</v>
      </c>
      <c r="D21" s="409">
        <v>2</v>
      </c>
      <c r="E21" s="533"/>
      <c r="F21" s="574"/>
      <c r="G21" s="574"/>
      <c r="H21" s="574"/>
      <c r="I21" s="534"/>
      <c r="J21" s="574"/>
      <c r="K21" s="574"/>
      <c r="L21" s="574"/>
      <c r="M21" s="534"/>
      <c r="N21" s="533"/>
      <c r="O21" s="534"/>
      <c r="P21" s="533"/>
      <c r="Q21" s="534"/>
      <c r="R21" s="533"/>
      <c r="S21" s="574"/>
      <c r="T21" s="574"/>
      <c r="U21" s="533"/>
      <c r="V21" s="534"/>
      <c r="W21" s="405">
        <v>2</v>
      </c>
      <c r="X21" s="404">
        <v>2</v>
      </c>
    </row>
    <row r="22" spans="1:24" ht="37.5" customHeight="1">
      <c r="A22" s="308" t="s">
        <v>123</v>
      </c>
      <c r="B22" s="585"/>
      <c r="C22" s="586"/>
      <c r="D22" s="587"/>
      <c r="E22" s="533"/>
      <c r="F22" s="574"/>
      <c r="G22" s="574"/>
      <c r="H22" s="574"/>
      <c r="I22" s="534"/>
      <c r="J22" s="574"/>
      <c r="K22" s="574"/>
      <c r="L22" s="574"/>
      <c r="M22" s="534"/>
      <c r="N22" s="533"/>
      <c r="O22" s="534"/>
      <c r="P22" s="533"/>
      <c r="Q22" s="534"/>
      <c r="R22" s="533"/>
      <c r="S22" s="574"/>
      <c r="T22" s="574"/>
      <c r="U22" s="533"/>
      <c r="V22" s="534"/>
      <c r="W22" s="419" t="s">
        <v>124</v>
      </c>
      <c r="X22" s="417"/>
    </row>
    <row r="23" spans="1:24">
      <c r="A23" s="653"/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4"/>
      <c r="X23" s="655"/>
    </row>
    <row r="24" spans="1:24">
      <c r="A24" s="186" t="s">
        <v>55</v>
      </c>
      <c r="B24" s="585">
        <f>SUM(B20,B15,B10,B6)</f>
        <v>36</v>
      </c>
      <c r="C24" s="586"/>
      <c r="D24" s="587"/>
      <c r="E24" s="650">
        <v>6</v>
      </c>
      <c r="F24" s="652"/>
      <c r="G24" s="652"/>
      <c r="H24" s="652"/>
      <c r="I24" s="651"/>
      <c r="J24" s="652">
        <v>6</v>
      </c>
      <c r="K24" s="652"/>
      <c r="L24" s="652"/>
      <c r="M24" s="651"/>
      <c r="N24" s="650">
        <v>6</v>
      </c>
      <c r="O24" s="651"/>
      <c r="P24" s="650">
        <v>6</v>
      </c>
      <c r="Q24" s="651"/>
      <c r="R24" s="650">
        <v>6</v>
      </c>
      <c r="S24" s="652"/>
      <c r="T24" s="652"/>
      <c r="U24" s="650">
        <v>2</v>
      </c>
      <c r="V24" s="651"/>
      <c r="W24" s="408">
        <v>4</v>
      </c>
      <c r="X24" s="404">
        <f>SUM(X21,X20,X15,X12,X10,X8,X6)</f>
        <v>36</v>
      </c>
    </row>
    <row r="25" spans="1:24" ht="48">
      <c r="A25" s="114" t="s">
        <v>175</v>
      </c>
      <c r="B25" s="585" t="s">
        <v>176</v>
      </c>
      <c r="C25" s="586"/>
      <c r="D25" s="587"/>
      <c r="E25" s="533"/>
      <c r="F25" s="574"/>
      <c r="G25" s="574"/>
      <c r="H25" s="574"/>
      <c r="I25" s="534"/>
      <c r="J25" s="574"/>
      <c r="K25" s="574"/>
      <c r="L25" s="574"/>
      <c r="M25" s="534"/>
      <c r="N25" s="533"/>
      <c r="O25" s="534"/>
      <c r="P25" s="533"/>
      <c r="Q25" s="534"/>
      <c r="R25" s="533"/>
      <c r="S25" s="574"/>
      <c r="T25" s="574"/>
      <c r="U25" s="533"/>
      <c r="V25" s="534"/>
      <c r="W25" s="189" t="s">
        <v>98</v>
      </c>
      <c r="X25" s="418" t="s">
        <v>176</v>
      </c>
    </row>
  </sheetData>
  <mergeCells count="109">
    <mergeCell ref="U25:V25"/>
    <mergeCell ref="B25:D25"/>
    <mergeCell ref="E25:I25"/>
    <mergeCell ref="J25:M25"/>
    <mergeCell ref="N25:O25"/>
    <mergeCell ref="P25:Q25"/>
    <mergeCell ref="R25:T25"/>
    <mergeCell ref="U22:V22"/>
    <mergeCell ref="A23:X23"/>
    <mergeCell ref="B24:D24"/>
    <mergeCell ref="E24:I24"/>
    <mergeCell ref="J24:M24"/>
    <mergeCell ref="N24:O24"/>
    <mergeCell ref="P24:Q24"/>
    <mergeCell ref="R24:T24"/>
    <mergeCell ref="U24:V24"/>
    <mergeCell ref="B22:D22"/>
    <mergeCell ref="E22:I22"/>
    <mergeCell ref="J22:M22"/>
    <mergeCell ref="N22:O22"/>
    <mergeCell ref="P22:Q22"/>
    <mergeCell ref="R22:T22"/>
    <mergeCell ref="R20:T20"/>
    <mergeCell ref="U20:V20"/>
    <mergeCell ref="E21:I21"/>
    <mergeCell ref="J21:M21"/>
    <mergeCell ref="N21:O21"/>
    <mergeCell ref="P21:Q21"/>
    <mergeCell ref="R21:T21"/>
    <mergeCell ref="U21:V21"/>
    <mergeCell ref="A19:X19"/>
    <mergeCell ref="A20:A21"/>
    <mergeCell ref="B20:B21"/>
    <mergeCell ref="E20:I20"/>
    <mergeCell ref="J20:M20"/>
    <mergeCell ref="N20:O20"/>
    <mergeCell ref="P20:Q20"/>
    <mergeCell ref="A14:X14"/>
    <mergeCell ref="A15:A18"/>
    <mergeCell ref="B15:B18"/>
    <mergeCell ref="C15:C16"/>
    <mergeCell ref="D15:D16"/>
    <mergeCell ref="E15:I16"/>
    <mergeCell ref="J15:M16"/>
    <mergeCell ref="N15:O16"/>
    <mergeCell ref="P15:Q16"/>
    <mergeCell ref="W17:W18"/>
    <mergeCell ref="X17:X18"/>
    <mergeCell ref="W15:W16"/>
    <mergeCell ref="X15:X16"/>
    <mergeCell ref="C17:C18"/>
    <mergeCell ref="D17:D18"/>
    <mergeCell ref="E17:I18"/>
    <mergeCell ref="J17:M18"/>
    <mergeCell ref="N17:O18"/>
    <mergeCell ref="P17:Q18"/>
    <mergeCell ref="R17:T18"/>
    <mergeCell ref="U17:V18"/>
    <mergeCell ref="X10:X11"/>
    <mergeCell ref="C12:C13"/>
    <mergeCell ref="D12:D13"/>
    <mergeCell ref="E12:I13"/>
    <mergeCell ref="J12:M13"/>
    <mergeCell ref="N12:O13"/>
    <mergeCell ref="R12:T13"/>
    <mergeCell ref="U12:V13"/>
    <mergeCell ref="W12:W13"/>
    <mergeCell ref="X12:X13"/>
    <mergeCell ref="A10:A13"/>
    <mergeCell ref="B10:B13"/>
    <mergeCell ref="C10:C11"/>
    <mergeCell ref="D10:D11"/>
    <mergeCell ref="E10:I11"/>
    <mergeCell ref="J10:M11"/>
    <mergeCell ref="R10:T11"/>
    <mergeCell ref="U10:V11"/>
    <mergeCell ref="W10:W11"/>
    <mergeCell ref="A5:X5"/>
    <mergeCell ref="A6:A9"/>
    <mergeCell ref="B6:B9"/>
    <mergeCell ref="C6:C7"/>
    <mergeCell ref="D6:D7"/>
    <mergeCell ref="N6:O7"/>
    <mergeCell ref="P6:Q7"/>
    <mergeCell ref="R6:T7"/>
    <mergeCell ref="U6:V7"/>
    <mergeCell ref="W6:W7"/>
    <mergeCell ref="X6:X7"/>
    <mergeCell ref="C8:C9"/>
    <mergeCell ref="D8:D9"/>
    <mergeCell ref="E8:I9"/>
    <mergeCell ref="N8:O9"/>
    <mergeCell ref="P8:Q9"/>
    <mergeCell ref="R8:T9"/>
    <mergeCell ref="U8:V9"/>
    <mergeCell ref="W8:W9"/>
    <mergeCell ref="X8:X9"/>
    <mergeCell ref="A1:X1"/>
    <mergeCell ref="A3:A4"/>
    <mergeCell ref="B3:D3"/>
    <mergeCell ref="E3:W3"/>
    <mergeCell ref="X3:X4"/>
    <mergeCell ref="C4:D4"/>
    <mergeCell ref="E4:I4"/>
    <mergeCell ref="J4:M4"/>
    <mergeCell ref="N4:O4"/>
    <mergeCell ref="P4:Q4"/>
    <mergeCell ref="R4:T4"/>
    <mergeCell ref="U4:V4"/>
  </mergeCells>
  <pageMargins left="0.55208333333333337" right="0.30208333333333331" top="0.38541666666666669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CV48"/>
  <sheetViews>
    <sheetView view="pageLayout" topLeftCell="A34" workbookViewId="0">
      <selection activeCell="BC27" sqref="A27:XFD30"/>
    </sheetView>
  </sheetViews>
  <sheetFormatPr defaultRowHeight="15.75"/>
  <cols>
    <col min="1" max="1" width="21.42578125" style="94" customWidth="1"/>
    <col min="2" max="2" width="5.85546875" style="94" customWidth="1"/>
    <col min="3" max="3" width="6.42578125" style="94" customWidth="1"/>
    <col min="4" max="4" width="4.7109375" style="94" customWidth="1"/>
    <col min="5" max="5" width="4.140625" style="94" customWidth="1"/>
    <col min="6" max="6" width="4" style="94" customWidth="1"/>
    <col min="7" max="17" width="4.28515625" style="94" customWidth="1"/>
    <col min="18" max="18" width="21.42578125" style="94" customWidth="1"/>
    <col min="19" max="20" width="4.28515625" style="94" customWidth="1"/>
    <col min="21" max="21" width="4.85546875" style="94" customWidth="1"/>
    <col min="22" max="25" width="4.28515625" style="94" customWidth="1"/>
    <col min="26" max="26" width="4.7109375" style="94" customWidth="1"/>
    <col min="27" max="29" width="4.140625" style="94" customWidth="1"/>
    <col min="30" max="34" width="4.28515625" style="94" customWidth="1"/>
    <col min="35" max="35" width="21.42578125" style="94" customWidth="1"/>
    <col min="36" max="36" width="3.85546875" style="94" customWidth="1"/>
    <col min="37" max="39" width="4.140625" style="94" customWidth="1"/>
    <col min="40" max="40" width="4.28515625" style="94" customWidth="1"/>
    <col min="41" max="41" width="4.42578125" style="94" customWidth="1"/>
    <col min="42" max="42" width="4.28515625" style="94" customWidth="1"/>
    <col min="43" max="43" width="3.28515625" style="94" customWidth="1"/>
    <col min="44" max="44" width="3.140625" style="94" customWidth="1"/>
    <col min="45" max="45" width="4.140625" style="94" customWidth="1"/>
    <col min="46" max="47" width="4" style="94" customWidth="1"/>
    <col min="48" max="53" width="4.140625" style="94" customWidth="1"/>
    <col min="54" max="54" width="21.42578125" style="94" customWidth="1"/>
    <col min="55" max="55" width="4.5703125" style="94" customWidth="1"/>
    <col min="56" max="56" width="4.85546875" style="94" customWidth="1"/>
    <col min="57" max="57" width="4.7109375" style="94" customWidth="1"/>
    <col min="58" max="59" width="4.28515625" style="94" customWidth="1"/>
    <col min="60" max="60" width="4.5703125" style="94" customWidth="1"/>
    <col min="61" max="61" width="3.85546875" style="94" customWidth="1"/>
    <col min="62" max="63" width="4.140625" style="94" customWidth="1"/>
    <col min="64" max="64" width="3.7109375" style="94" customWidth="1"/>
    <col min="65" max="65" width="4.5703125" style="94" customWidth="1"/>
    <col min="66" max="66" width="4.42578125" style="94" customWidth="1"/>
    <col min="67" max="67" width="5" style="94" customWidth="1"/>
    <col min="68" max="68" width="3.5703125" style="94" customWidth="1"/>
    <col min="69" max="69" width="5.140625" style="94" customWidth="1"/>
    <col min="70" max="70" width="5.7109375" style="94" customWidth="1"/>
    <col min="71" max="71" width="21.42578125" style="94" customWidth="1"/>
    <col min="72" max="73" width="4.140625" style="94" customWidth="1"/>
    <col min="74" max="74" width="4.42578125" style="94" customWidth="1"/>
    <col min="75" max="75" width="5" style="94" customWidth="1"/>
    <col min="76" max="76" width="5.140625" style="94" customWidth="1"/>
    <col min="77" max="77" width="4.85546875" style="94" customWidth="1"/>
    <col min="78" max="78" width="5" style="94" customWidth="1"/>
    <col min="79" max="80" width="4.7109375" style="94" customWidth="1"/>
    <col min="81" max="82" width="4.85546875" style="94" customWidth="1"/>
    <col min="83" max="83" width="4.28515625" style="94" customWidth="1"/>
    <col min="84" max="84" width="4.5703125" style="94" customWidth="1"/>
    <col min="85" max="86" width="4.140625" style="94" customWidth="1"/>
    <col min="87" max="87" width="4.85546875" style="94" customWidth="1"/>
    <col min="88" max="88" width="20.85546875" style="94" customWidth="1"/>
    <col min="89" max="89" width="4.85546875" style="94" customWidth="1"/>
    <col min="90" max="96" width="3.85546875" style="94" customWidth="1"/>
    <col min="97" max="97" width="6.140625" style="94" customWidth="1"/>
    <col min="98" max="98" width="10.28515625" style="94" customWidth="1"/>
    <col min="99" max="99" width="14" style="94" customWidth="1"/>
    <col min="100" max="100" width="10.7109375" style="94" customWidth="1"/>
    <col min="101" max="16384" width="9.140625" style="94"/>
  </cols>
  <sheetData>
    <row r="1" spans="1:100">
      <c r="A1" s="722" t="s">
        <v>165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321"/>
      <c r="R1" s="321"/>
      <c r="S1" s="321"/>
      <c r="T1" s="321"/>
      <c r="U1" s="321"/>
      <c r="V1" s="321"/>
      <c r="W1" s="321"/>
      <c r="X1" s="321"/>
      <c r="Y1" s="321"/>
      <c r="AD1" s="321"/>
      <c r="AE1" s="321"/>
      <c r="AF1" s="321"/>
      <c r="AG1" s="321"/>
      <c r="AH1" s="321"/>
      <c r="AI1" s="321"/>
      <c r="BB1" s="321"/>
      <c r="BC1" s="321"/>
      <c r="BD1" s="321"/>
      <c r="BE1" s="321"/>
      <c r="BS1" s="321"/>
    </row>
    <row r="2" spans="1:100">
      <c r="Q2" s="380" t="s">
        <v>166</v>
      </c>
    </row>
    <row r="3" spans="1:100" ht="27" customHeight="1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1"/>
      <c r="R3" s="593" t="s">
        <v>0</v>
      </c>
      <c r="S3" s="659" t="s">
        <v>4</v>
      </c>
      <c r="T3" s="660"/>
      <c r="U3" s="660"/>
      <c r="V3" s="660"/>
      <c r="W3" s="660"/>
      <c r="X3" s="660"/>
      <c r="Y3" s="660"/>
      <c r="Z3" s="660"/>
      <c r="AA3" s="660"/>
      <c r="AB3" s="660"/>
      <c r="AC3" s="660"/>
      <c r="AD3" s="660"/>
      <c r="AE3" s="660"/>
      <c r="AF3" s="660"/>
      <c r="AG3" s="660"/>
      <c r="AH3" s="661"/>
      <c r="AI3" s="593" t="s">
        <v>0</v>
      </c>
      <c r="AJ3" s="659" t="s">
        <v>4</v>
      </c>
      <c r="AK3" s="660"/>
      <c r="AL3" s="660"/>
      <c r="AM3" s="660"/>
      <c r="AN3" s="660"/>
      <c r="AO3" s="660"/>
      <c r="AP3" s="660"/>
      <c r="AQ3" s="660"/>
      <c r="AR3" s="660"/>
      <c r="AS3" s="660"/>
      <c r="AT3" s="660"/>
      <c r="AU3" s="660"/>
      <c r="AV3" s="660"/>
      <c r="AW3" s="660"/>
      <c r="AX3" s="660"/>
      <c r="AY3" s="660"/>
      <c r="AZ3" s="660"/>
      <c r="BA3" s="661"/>
      <c r="BB3" s="593" t="s">
        <v>0</v>
      </c>
      <c r="BC3" s="659" t="s">
        <v>4</v>
      </c>
      <c r="BD3" s="660"/>
      <c r="BE3" s="660"/>
      <c r="BF3" s="660"/>
      <c r="BG3" s="660"/>
      <c r="BH3" s="660"/>
      <c r="BI3" s="660"/>
      <c r="BJ3" s="660"/>
      <c r="BK3" s="660"/>
      <c r="BL3" s="660"/>
      <c r="BM3" s="660"/>
      <c r="BN3" s="660"/>
      <c r="BO3" s="660"/>
      <c r="BP3" s="660"/>
      <c r="BQ3" s="660"/>
      <c r="BR3" s="661"/>
      <c r="BS3" s="593" t="s">
        <v>0</v>
      </c>
      <c r="BT3" s="659" t="s">
        <v>4</v>
      </c>
      <c r="BU3" s="660"/>
      <c r="BV3" s="660"/>
      <c r="BW3" s="660"/>
      <c r="BX3" s="660"/>
      <c r="BY3" s="660"/>
      <c r="BZ3" s="660"/>
      <c r="CA3" s="660"/>
      <c r="CB3" s="660"/>
      <c r="CC3" s="660"/>
      <c r="CD3" s="660"/>
      <c r="CE3" s="660"/>
      <c r="CF3" s="660"/>
      <c r="CG3" s="660"/>
      <c r="CH3" s="660"/>
      <c r="CI3" s="661"/>
      <c r="CJ3" s="593" t="s">
        <v>0</v>
      </c>
      <c r="CK3" s="872" t="s">
        <v>4</v>
      </c>
      <c r="CL3" s="873"/>
      <c r="CM3" s="873"/>
      <c r="CN3" s="873"/>
      <c r="CO3" s="873"/>
      <c r="CP3" s="873"/>
      <c r="CQ3" s="873"/>
      <c r="CR3" s="873"/>
      <c r="CS3" s="873"/>
      <c r="CT3" s="873"/>
      <c r="CU3" s="874"/>
      <c r="CV3" s="595" t="s">
        <v>54</v>
      </c>
    </row>
    <row r="4" spans="1:100">
      <c r="A4" s="593"/>
      <c r="B4" s="133" t="s">
        <v>2</v>
      </c>
      <c r="C4" s="720" t="s">
        <v>3</v>
      </c>
      <c r="D4" s="721"/>
      <c r="E4" s="585">
        <v>1</v>
      </c>
      <c r="F4" s="586"/>
      <c r="G4" s="587"/>
      <c r="H4" s="585">
        <v>2</v>
      </c>
      <c r="I4" s="586"/>
      <c r="J4" s="587"/>
      <c r="K4" s="585">
        <v>3</v>
      </c>
      <c r="L4" s="586"/>
      <c r="M4" s="586"/>
      <c r="N4" s="587"/>
      <c r="O4" s="585">
        <v>4</v>
      </c>
      <c r="P4" s="586"/>
      <c r="Q4" s="587"/>
      <c r="R4" s="593"/>
      <c r="S4" s="585">
        <v>5</v>
      </c>
      <c r="T4" s="586"/>
      <c r="U4" s="585">
        <v>6</v>
      </c>
      <c r="V4" s="586"/>
      <c r="W4" s="585">
        <v>7</v>
      </c>
      <c r="X4" s="586"/>
      <c r="Y4" s="586"/>
      <c r="Z4" s="585">
        <v>8</v>
      </c>
      <c r="AA4" s="586"/>
      <c r="AB4" s="587"/>
      <c r="AC4" s="313">
        <v>9</v>
      </c>
      <c r="AD4" s="672">
        <v>10</v>
      </c>
      <c r="AE4" s="673"/>
      <c r="AF4" s="682"/>
      <c r="AG4" s="585">
        <v>11</v>
      </c>
      <c r="AH4" s="587"/>
      <c r="AI4" s="593"/>
      <c r="AJ4" s="672">
        <v>12</v>
      </c>
      <c r="AK4" s="673"/>
      <c r="AL4" s="672">
        <v>13</v>
      </c>
      <c r="AM4" s="673"/>
      <c r="AN4" s="312">
        <v>14</v>
      </c>
      <c r="AO4" s="656">
        <v>15</v>
      </c>
      <c r="AP4" s="658"/>
      <c r="AQ4" s="658"/>
      <c r="AR4" s="656">
        <v>16</v>
      </c>
      <c r="AS4" s="658"/>
      <c r="AT4" s="657"/>
      <c r="AU4" s="656">
        <v>17</v>
      </c>
      <c r="AV4" s="658"/>
      <c r="AW4" s="656">
        <v>18</v>
      </c>
      <c r="AX4" s="658"/>
      <c r="AY4" s="656">
        <v>19</v>
      </c>
      <c r="AZ4" s="658"/>
      <c r="BA4" s="657"/>
      <c r="BB4" s="594"/>
      <c r="BC4" s="656">
        <v>20</v>
      </c>
      <c r="BD4" s="658"/>
      <c r="BE4" s="658"/>
      <c r="BF4" s="656">
        <v>21</v>
      </c>
      <c r="BG4" s="658"/>
      <c r="BH4" s="656">
        <v>22</v>
      </c>
      <c r="BI4" s="658"/>
      <c r="BJ4" s="656">
        <v>23</v>
      </c>
      <c r="BK4" s="658"/>
      <c r="BL4" s="658"/>
      <c r="BM4" s="656">
        <v>24</v>
      </c>
      <c r="BN4" s="657"/>
      <c r="BO4" s="656">
        <v>25</v>
      </c>
      <c r="BP4" s="657"/>
      <c r="BQ4" s="658">
        <v>26</v>
      </c>
      <c r="BR4" s="657"/>
      <c r="BS4" s="594"/>
      <c r="BT4" s="656">
        <v>27</v>
      </c>
      <c r="BU4" s="657"/>
      <c r="BV4" s="656">
        <v>28</v>
      </c>
      <c r="BW4" s="658"/>
      <c r="BX4" s="658"/>
      <c r="BY4" s="657"/>
      <c r="BZ4" s="322">
        <v>29</v>
      </c>
      <c r="CA4" s="656">
        <v>30</v>
      </c>
      <c r="CB4" s="658"/>
      <c r="CC4" s="657"/>
      <c r="CD4" s="656">
        <v>31</v>
      </c>
      <c r="CE4" s="657"/>
      <c r="CF4" s="656">
        <v>32</v>
      </c>
      <c r="CG4" s="657"/>
      <c r="CH4" s="656"/>
      <c r="CI4" s="657"/>
      <c r="CJ4" s="594"/>
      <c r="CK4" s="656">
        <v>33</v>
      </c>
      <c r="CL4" s="658"/>
      <c r="CM4" s="657"/>
      <c r="CN4" s="656">
        <v>34</v>
      </c>
      <c r="CO4" s="658"/>
      <c r="CP4" s="657"/>
      <c r="CQ4" s="656">
        <v>35</v>
      </c>
      <c r="CR4" s="657"/>
      <c r="CS4" s="379">
        <v>36</v>
      </c>
      <c r="CT4" s="379">
        <v>37</v>
      </c>
      <c r="CU4" s="379">
        <v>38</v>
      </c>
      <c r="CV4" s="596"/>
    </row>
    <row r="5" spans="1:100">
      <c r="A5" s="585" t="s">
        <v>7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7"/>
      <c r="R5" s="585" t="s">
        <v>7</v>
      </c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586"/>
      <c r="AD5" s="586"/>
      <c r="AE5" s="586"/>
      <c r="AF5" s="586"/>
      <c r="AG5" s="586"/>
      <c r="AH5" s="587"/>
      <c r="AI5" s="585" t="s">
        <v>7</v>
      </c>
      <c r="AJ5" s="586"/>
      <c r="AK5" s="586"/>
      <c r="AL5" s="586"/>
      <c r="AM5" s="586"/>
      <c r="AN5" s="586"/>
      <c r="AO5" s="586"/>
      <c r="AP5" s="586"/>
      <c r="AQ5" s="586"/>
      <c r="AR5" s="586"/>
      <c r="AS5" s="586"/>
      <c r="AT5" s="586"/>
      <c r="AU5" s="586"/>
      <c r="AV5" s="586"/>
      <c r="AW5" s="586"/>
      <c r="AX5" s="586"/>
      <c r="AY5" s="586"/>
      <c r="AZ5" s="586"/>
      <c r="BA5" s="587"/>
      <c r="BB5" s="585" t="s">
        <v>7</v>
      </c>
      <c r="BC5" s="586"/>
      <c r="BD5" s="586"/>
      <c r="BE5" s="586"/>
      <c r="BF5" s="586"/>
      <c r="BG5" s="586"/>
      <c r="BH5" s="586"/>
      <c r="BI5" s="586"/>
      <c r="BJ5" s="586"/>
      <c r="BK5" s="586"/>
      <c r="BL5" s="586"/>
      <c r="BM5" s="586"/>
      <c r="BN5" s="586"/>
      <c r="BO5" s="586"/>
      <c r="BP5" s="586"/>
      <c r="BQ5" s="586"/>
      <c r="BR5" s="587"/>
      <c r="BS5" s="585" t="s">
        <v>7</v>
      </c>
      <c r="BT5" s="586"/>
      <c r="BU5" s="586"/>
      <c r="BV5" s="586"/>
      <c r="BW5" s="586"/>
      <c r="BX5" s="586"/>
      <c r="BY5" s="586"/>
      <c r="BZ5" s="586"/>
      <c r="CA5" s="586"/>
      <c r="CB5" s="586"/>
      <c r="CC5" s="586"/>
      <c r="CD5" s="586"/>
      <c r="CE5" s="586"/>
      <c r="CF5" s="586"/>
      <c r="CG5" s="586"/>
      <c r="CH5" s="586"/>
      <c r="CI5" s="587"/>
      <c r="CJ5" s="585" t="s">
        <v>7</v>
      </c>
      <c r="CK5" s="586"/>
      <c r="CL5" s="586"/>
      <c r="CM5" s="586"/>
      <c r="CN5" s="586"/>
      <c r="CO5" s="586"/>
      <c r="CP5" s="586"/>
      <c r="CQ5" s="586"/>
      <c r="CR5" s="586"/>
      <c r="CS5" s="586"/>
      <c r="CT5" s="586"/>
      <c r="CU5" s="586"/>
      <c r="CV5" s="587"/>
    </row>
    <row r="6" spans="1:100" ht="15.75" customHeight="1">
      <c r="A6" s="583" t="s">
        <v>8</v>
      </c>
      <c r="B6" s="589">
        <v>42</v>
      </c>
      <c r="C6" s="697" t="s">
        <v>5</v>
      </c>
      <c r="D6" s="670">
        <v>30</v>
      </c>
      <c r="E6" s="331" t="s">
        <v>10</v>
      </c>
      <c r="F6" s="332" t="s">
        <v>11</v>
      </c>
      <c r="G6" s="332" t="s">
        <v>9</v>
      </c>
      <c r="H6" s="331" t="s">
        <v>12</v>
      </c>
      <c r="I6" s="332" t="s">
        <v>41</v>
      </c>
      <c r="J6" s="333" t="s">
        <v>13</v>
      </c>
      <c r="K6" s="331" t="s">
        <v>17</v>
      </c>
      <c r="L6" s="332" t="s">
        <v>16</v>
      </c>
      <c r="M6" s="332" t="s">
        <v>15</v>
      </c>
      <c r="N6" s="332" t="s">
        <v>18</v>
      </c>
      <c r="O6" s="331"/>
      <c r="P6" s="332" t="s">
        <v>21</v>
      </c>
      <c r="Q6" s="333"/>
      <c r="R6" s="583" t="s">
        <v>8</v>
      </c>
      <c r="S6" s="331" t="s">
        <v>20</v>
      </c>
      <c r="T6" s="332" t="s">
        <v>23</v>
      </c>
      <c r="U6" s="331"/>
      <c r="V6" s="333" t="s">
        <v>25</v>
      </c>
      <c r="W6" s="332" t="s">
        <v>42</v>
      </c>
      <c r="X6" s="332" t="s">
        <v>43</v>
      </c>
      <c r="Y6" s="333" t="s">
        <v>27</v>
      </c>
      <c r="Z6" s="670"/>
      <c r="AA6" s="671"/>
      <c r="AB6" s="671"/>
      <c r="AC6" s="670"/>
      <c r="AD6" s="103"/>
      <c r="AE6" s="343"/>
      <c r="AF6" s="343"/>
      <c r="AG6" s="331"/>
      <c r="AH6" s="333"/>
      <c r="AI6" s="584" t="s">
        <v>8</v>
      </c>
      <c r="AJ6" s="716"/>
      <c r="AK6" s="718"/>
      <c r="AL6" s="716"/>
      <c r="AM6" s="718"/>
      <c r="AN6" s="136"/>
      <c r="AO6" s="544"/>
      <c r="AP6" s="548"/>
      <c r="AQ6" s="545"/>
      <c r="AR6" s="544"/>
      <c r="AS6" s="548"/>
      <c r="AT6" s="545"/>
      <c r="AU6" s="544"/>
      <c r="AV6" s="548"/>
      <c r="AW6" s="544"/>
      <c r="AX6" s="545"/>
      <c r="AY6" s="544"/>
      <c r="AZ6" s="548"/>
      <c r="BA6" s="545"/>
      <c r="BB6" s="584" t="s">
        <v>8</v>
      </c>
      <c r="BC6" s="675"/>
      <c r="BD6" s="676"/>
      <c r="BE6" s="676"/>
      <c r="BF6" s="664"/>
      <c r="BG6" s="665"/>
      <c r="BH6" s="664"/>
      <c r="BI6" s="665"/>
      <c r="BJ6" s="670"/>
      <c r="BK6" s="671"/>
      <c r="BL6" s="671"/>
      <c r="BM6" s="544"/>
      <c r="BN6" s="548"/>
      <c r="BO6" s="544"/>
      <c r="BP6" s="548"/>
      <c r="BQ6" s="544"/>
      <c r="BR6" s="545"/>
      <c r="BS6" s="584" t="s">
        <v>8</v>
      </c>
      <c r="BT6" s="544"/>
      <c r="BU6" s="545"/>
      <c r="BV6" s="544"/>
      <c r="BW6" s="548"/>
      <c r="BX6" s="548"/>
      <c r="BY6" s="545"/>
      <c r="BZ6" s="544"/>
      <c r="CA6" s="544"/>
      <c r="CB6" s="548"/>
      <c r="CC6" s="545"/>
      <c r="CD6" s="544"/>
      <c r="CE6" s="545"/>
      <c r="CF6" s="544"/>
      <c r="CG6" s="545"/>
      <c r="CH6" s="544"/>
      <c r="CI6" s="545"/>
      <c r="CJ6" s="584" t="s">
        <v>8</v>
      </c>
      <c r="CK6" s="544"/>
      <c r="CL6" s="548"/>
      <c r="CM6" s="545"/>
      <c r="CN6" s="544"/>
      <c r="CO6" s="548"/>
      <c r="CP6" s="545"/>
      <c r="CQ6" s="544"/>
      <c r="CR6" s="545"/>
      <c r="CS6" s="662"/>
      <c r="CT6" s="695" t="s">
        <v>96</v>
      </c>
      <c r="CU6" s="695"/>
      <c r="CV6" s="589">
        <v>30</v>
      </c>
    </row>
    <row r="7" spans="1:100">
      <c r="A7" s="584"/>
      <c r="B7" s="694"/>
      <c r="C7" s="698"/>
      <c r="D7" s="672"/>
      <c r="E7" s="329">
        <v>1</v>
      </c>
      <c r="F7" s="339">
        <v>3</v>
      </c>
      <c r="G7" s="339">
        <v>2</v>
      </c>
      <c r="H7" s="329">
        <v>2</v>
      </c>
      <c r="I7" s="339">
        <v>2</v>
      </c>
      <c r="J7" s="330">
        <v>2</v>
      </c>
      <c r="K7" s="329">
        <v>1</v>
      </c>
      <c r="L7" s="339">
        <v>1</v>
      </c>
      <c r="M7" s="339">
        <v>2</v>
      </c>
      <c r="N7" s="339">
        <v>2</v>
      </c>
      <c r="O7" s="334"/>
      <c r="P7" s="340">
        <v>2</v>
      </c>
      <c r="Q7" s="335"/>
      <c r="R7" s="584"/>
      <c r="S7" s="329">
        <v>2</v>
      </c>
      <c r="T7" s="339">
        <v>2</v>
      </c>
      <c r="U7" s="329"/>
      <c r="V7" s="330">
        <v>2</v>
      </c>
      <c r="W7" s="339">
        <v>2</v>
      </c>
      <c r="X7" s="339">
        <v>1</v>
      </c>
      <c r="Y7" s="330">
        <v>1</v>
      </c>
      <c r="Z7" s="672"/>
      <c r="AA7" s="673"/>
      <c r="AB7" s="673"/>
      <c r="AC7" s="672"/>
      <c r="AD7" s="329"/>
      <c r="AE7" s="339"/>
      <c r="AF7" s="339"/>
      <c r="AG7" s="329"/>
      <c r="AH7" s="330"/>
      <c r="AI7" s="584"/>
      <c r="AJ7" s="713"/>
      <c r="AK7" s="715"/>
      <c r="AL7" s="713"/>
      <c r="AM7" s="715"/>
      <c r="AN7" s="141"/>
      <c r="AO7" s="550"/>
      <c r="AP7" s="582"/>
      <c r="AQ7" s="551"/>
      <c r="AR7" s="550"/>
      <c r="AS7" s="582"/>
      <c r="AT7" s="551"/>
      <c r="AU7" s="550"/>
      <c r="AV7" s="582"/>
      <c r="AW7" s="550"/>
      <c r="AX7" s="551"/>
      <c r="AY7" s="550"/>
      <c r="AZ7" s="582"/>
      <c r="BA7" s="551"/>
      <c r="BB7" s="584"/>
      <c r="BC7" s="678"/>
      <c r="BD7" s="679"/>
      <c r="BE7" s="679"/>
      <c r="BF7" s="667"/>
      <c r="BG7" s="668"/>
      <c r="BH7" s="667"/>
      <c r="BI7" s="668"/>
      <c r="BJ7" s="672"/>
      <c r="BK7" s="673"/>
      <c r="BL7" s="673"/>
      <c r="BM7" s="550"/>
      <c r="BN7" s="582"/>
      <c r="BO7" s="550"/>
      <c r="BP7" s="582"/>
      <c r="BQ7" s="550"/>
      <c r="BR7" s="551"/>
      <c r="BS7" s="584"/>
      <c r="BT7" s="550"/>
      <c r="BU7" s="551"/>
      <c r="BV7" s="550"/>
      <c r="BW7" s="582"/>
      <c r="BX7" s="582"/>
      <c r="BY7" s="551"/>
      <c r="BZ7" s="550"/>
      <c r="CA7" s="550"/>
      <c r="CB7" s="582"/>
      <c r="CC7" s="551"/>
      <c r="CD7" s="550"/>
      <c r="CE7" s="551"/>
      <c r="CF7" s="550"/>
      <c r="CG7" s="551"/>
      <c r="CH7" s="550"/>
      <c r="CI7" s="551"/>
      <c r="CJ7" s="584"/>
      <c r="CK7" s="550"/>
      <c r="CL7" s="582"/>
      <c r="CM7" s="551"/>
      <c r="CN7" s="550"/>
      <c r="CO7" s="582"/>
      <c r="CP7" s="551"/>
      <c r="CQ7" s="550"/>
      <c r="CR7" s="551"/>
      <c r="CS7" s="663"/>
      <c r="CT7" s="696"/>
      <c r="CU7" s="696"/>
      <c r="CV7" s="590"/>
    </row>
    <row r="8" spans="1:100" ht="18" customHeight="1">
      <c r="A8" s="584"/>
      <c r="B8" s="694"/>
      <c r="C8" s="697" t="s">
        <v>6</v>
      </c>
      <c r="D8" s="589">
        <v>12</v>
      </c>
      <c r="E8" s="704"/>
      <c r="F8" s="705"/>
      <c r="G8" s="706"/>
      <c r="H8" s="704"/>
      <c r="I8" s="705"/>
      <c r="J8" s="706"/>
      <c r="K8" s="704"/>
      <c r="L8" s="705"/>
      <c r="M8" s="705"/>
      <c r="N8" s="705"/>
      <c r="O8" s="331" t="s">
        <v>19</v>
      </c>
      <c r="P8" s="332" t="s">
        <v>22</v>
      </c>
      <c r="Q8" s="102"/>
      <c r="R8" s="584"/>
      <c r="S8" s="332" t="s">
        <v>24</v>
      </c>
      <c r="T8" s="325"/>
      <c r="U8" s="331" t="s">
        <v>40</v>
      </c>
      <c r="V8" s="332" t="s">
        <v>26</v>
      </c>
      <c r="W8" s="331" t="s">
        <v>26</v>
      </c>
      <c r="X8" s="325"/>
      <c r="Y8" s="325"/>
      <c r="Z8" s="670"/>
      <c r="AA8" s="671"/>
      <c r="AB8" s="671"/>
      <c r="AC8" s="670"/>
      <c r="AD8" s="331"/>
      <c r="AE8" s="325"/>
      <c r="AF8" s="332"/>
      <c r="AG8" s="331"/>
      <c r="AH8" s="326"/>
      <c r="AI8" s="584"/>
      <c r="AJ8" s="710"/>
      <c r="AK8" s="712"/>
      <c r="AL8" s="710"/>
      <c r="AM8" s="712"/>
      <c r="AN8" s="145"/>
      <c r="AO8" s="544"/>
      <c r="AP8" s="548"/>
      <c r="AQ8" s="545"/>
      <c r="AR8" s="544"/>
      <c r="AS8" s="548"/>
      <c r="AT8" s="545"/>
      <c r="AU8" s="544"/>
      <c r="AV8" s="548"/>
      <c r="AW8" s="544"/>
      <c r="AX8" s="545"/>
      <c r="AY8" s="544"/>
      <c r="AZ8" s="548"/>
      <c r="BA8" s="545"/>
      <c r="BB8" s="584"/>
      <c r="BC8" s="675"/>
      <c r="BD8" s="676"/>
      <c r="BE8" s="676"/>
      <c r="BF8" s="664"/>
      <c r="BG8" s="665"/>
      <c r="BH8" s="664"/>
      <c r="BI8" s="665"/>
      <c r="BJ8" s="670"/>
      <c r="BK8" s="671"/>
      <c r="BL8" s="671"/>
      <c r="BM8" s="544"/>
      <c r="BN8" s="548"/>
      <c r="BO8" s="544"/>
      <c r="BP8" s="548"/>
      <c r="BQ8" s="544"/>
      <c r="BR8" s="545"/>
      <c r="BS8" s="584"/>
      <c r="BT8" s="544"/>
      <c r="BU8" s="545"/>
      <c r="BV8" s="544"/>
      <c r="BW8" s="548"/>
      <c r="BX8" s="548"/>
      <c r="BY8" s="545"/>
      <c r="BZ8" s="544"/>
      <c r="CA8" s="544"/>
      <c r="CB8" s="548"/>
      <c r="CC8" s="545"/>
      <c r="CD8" s="544"/>
      <c r="CE8" s="545"/>
      <c r="CF8" s="544"/>
      <c r="CG8" s="545"/>
      <c r="CH8" s="544"/>
      <c r="CI8" s="545"/>
      <c r="CJ8" s="584"/>
      <c r="CK8" s="544"/>
      <c r="CL8" s="548"/>
      <c r="CM8" s="545"/>
      <c r="CN8" s="544"/>
      <c r="CO8" s="548"/>
      <c r="CP8" s="545"/>
      <c r="CQ8" s="544"/>
      <c r="CR8" s="545"/>
      <c r="CS8" s="662"/>
      <c r="CT8" s="564"/>
      <c r="CU8" s="695"/>
      <c r="CV8" s="589">
        <v>12</v>
      </c>
    </row>
    <row r="9" spans="1:100" ht="15" customHeight="1">
      <c r="A9" s="591"/>
      <c r="B9" s="590"/>
      <c r="C9" s="698"/>
      <c r="D9" s="590"/>
      <c r="E9" s="707"/>
      <c r="F9" s="708"/>
      <c r="G9" s="709"/>
      <c r="H9" s="707"/>
      <c r="I9" s="708"/>
      <c r="J9" s="709"/>
      <c r="K9" s="707"/>
      <c r="L9" s="708"/>
      <c r="M9" s="708"/>
      <c r="N9" s="708"/>
      <c r="O9" s="329">
        <v>2</v>
      </c>
      <c r="P9" s="339">
        <v>2</v>
      </c>
      <c r="Q9" s="100"/>
      <c r="R9" s="591"/>
      <c r="S9" s="339">
        <v>2</v>
      </c>
      <c r="T9" s="327"/>
      <c r="U9" s="329">
        <v>2</v>
      </c>
      <c r="V9" s="339">
        <v>2</v>
      </c>
      <c r="W9" s="329">
        <v>2</v>
      </c>
      <c r="X9" s="327"/>
      <c r="Y9" s="327"/>
      <c r="Z9" s="672"/>
      <c r="AA9" s="673"/>
      <c r="AB9" s="673"/>
      <c r="AC9" s="719"/>
      <c r="AD9" s="329"/>
      <c r="AE9" s="327"/>
      <c r="AF9" s="339"/>
      <c r="AG9" s="329"/>
      <c r="AH9" s="328"/>
      <c r="AI9" s="591"/>
      <c r="AJ9" s="713"/>
      <c r="AK9" s="715"/>
      <c r="AL9" s="713"/>
      <c r="AM9" s="715"/>
      <c r="AN9" s="141"/>
      <c r="AO9" s="550"/>
      <c r="AP9" s="582"/>
      <c r="AQ9" s="551"/>
      <c r="AR9" s="550"/>
      <c r="AS9" s="582"/>
      <c r="AT9" s="551"/>
      <c r="AU9" s="550"/>
      <c r="AV9" s="582"/>
      <c r="AW9" s="550"/>
      <c r="AX9" s="551"/>
      <c r="AY9" s="550"/>
      <c r="AZ9" s="582"/>
      <c r="BA9" s="551"/>
      <c r="BB9" s="591"/>
      <c r="BC9" s="678"/>
      <c r="BD9" s="679"/>
      <c r="BE9" s="679"/>
      <c r="BF9" s="667"/>
      <c r="BG9" s="668"/>
      <c r="BH9" s="667"/>
      <c r="BI9" s="668"/>
      <c r="BJ9" s="672"/>
      <c r="BK9" s="673"/>
      <c r="BL9" s="673"/>
      <c r="BM9" s="550"/>
      <c r="BN9" s="582"/>
      <c r="BO9" s="550"/>
      <c r="BP9" s="582"/>
      <c r="BQ9" s="550"/>
      <c r="BR9" s="551"/>
      <c r="BS9" s="591"/>
      <c r="BT9" s="550"/>
      <c r="BU9" s="551"/>
      <c r="BV9" s="550"/>
      <c r="BW9" s="582"/>
      <c r="BX9" s="582"/>
      <c r="BY9" s="551"/>
      <c r="BZ9" s="550"/>
      <c r="CA9" s="550"/>
      <c r="CB9" s="582"/>
      <c r="CC9" s="551"/>
      <c r="CD9" s="550"/>
      <c r="CE9" s="551"/>
      <c r="CF9" s="550"/>
      <c r="CG9" s="551"/>
      <c r="CH9" s="550"/>
      <c r="CI9" s="551"/>
      <c r="CJ9" s="591"/>
      <c r="CK9" s="550"/>
      <c r="CL9" s="582"/>
      <c r="CM9" s="551"/>
      <c r="CN9" s="550"/>
      <c r="CO9" s="582"/>
      <c r="CP9" s="551"/>
      <c r="CQ9" s="550"/>
      <c r="CR9" s="551"/>
      <c r="CS9" s="663"/>
      <c r="CT9" s="566"/>
      <c r="CU9" s="696"/>
      <c r="CV9" s="590"/>
    </row>
    <row r="10" spans="1:100" ht="15" customHeight="1">
      <c r="A10" s="583" t="s">
        <v>28</v>
      </c>
      <c r="B10" s="589">
        <v>12</v>
      </c>
      <c r="C10" s="697" t="s">
        <v>5</v>
      </c>
      <c r="D10" s="589">
        <v>8</v>
      </c>
      <c r="E10" s="704"/>
      <c r="F10" s="705"/>
      <c r="G10" s="706"/>
      <c r="H10" s="704"/>
      <c r="I10" s="705"/>
      <c r="J10" s="706"/>
      <c r="K10" s="704"/>
      <c r="L10" s="705"/>
      <c r="M10" s="705"/>
      <c r="N10" s="706"/>
      <c r="O10" s="716"/>
      <c r="P10" s="717"/>
      <c r="Q10" s="718"/>
      <c r="R10" s="583" t="s">
        <v>28</v>
      </c>
      <c r="S10" s="704"/>
      <c r="T10" s="705"/>
      <c r="U10" s="710"/>
      <c r="V10" s="711"/>
      <c r="W10" s="710"/>
      <c r="X10" s="711"/>
      <c r="Y10" s="711"/>
      <c r="Z10" s="331" t="s">
        <v>10</v>
      </c>
      <c r="AA10" s="332" t="s">
        <v>11</v>
      </c>
      <c r="AB10" s="332" t="s">
        <v>9</v>
      </c>
      <c r="AC10" s="331" t="s">
        <v>29</v>
      </c>
      <c r="AD10" s="710"/>
      <c r="AE10" s="711"/>
      <c r="AF10" s="712"/>
      <c r="AG10" s="710"/>
      <c r="AH10" s="712"/>
      <c r="AI10" s="583" t="s">
        <v>28</v>
      </c>
      <c r="AJ10" s="710"/>
      <c r="AK10" s="712"/>
      <c r="AL10" s="710"/>
      <c r="AM10" s="712"/>
      <c r="AN10" s="333"/>
      <c r="AO10" s="544"/>
      <c r="AP10" s="548"/>
      <c r="AQ10" s="545"/>
      <c r="AR10" s="544"/>
      <c r="AS10" s="548"/>
      <c r="AT10" s="545"/>
      <c r="AU10" s="544"/>
      <c r="AV10" s="548"/>
      <c r="AW10" s="544"/>
      <c r="AX10" s="545"/>
      <c r="AY10" s="544"/>
      <c r="AZ10" s="548"/>
      <c r="BA10" s="545"/>
      <c r="BB10" s="583" t="s">
        <v>28</v>
      </c>
      <c r="BC10" s="675"/>
      <c r="BD10" s="676"/>
      <c r="BE10" s="676"/>
      <c r="BF10" s="664"/>
      <c r="BG10" s="665"/>
      <c r="BH10" s="664"/>
      <c r="BI10" s="665"/>
      <c r="BJ10" s="670"/>
      <c r="BK10" s="671"/>
      <c r="BL10" s="671"/>
      <c r="BM10" s="544"/>
      <c r="BN10" s="548"/>
      <c r="BO10" s="544"/>
      <c r="BP10" s="548"/>
      <c r="BQ10" s="544"/>
      <c r="BR10" s="545"/>
      <c r="BS10" s="583" t="s">
        <v>28</v>
      </c>
      <c r="BT10" s="544"/>
      <c r="BU10" s="545"/>
      <c r="BV10" s="544"/>
      <c r="BW10" s="548"/>
      <c r="BX10" s="548"/>
      <c r="BY10" s="545"/>
      <c r="BZ10" s="544"/>
      <c r="CA10" s="544"/>
      <c r="CB10" s="548"/>
      <c r="CC10" s="545"/>
      <c r="CD10" s="544"/>
      <c r="CE10" s="545"/>
      <c r="CF10" s="544"/>
      <c r="CG10" s="545"/>
      <c r="CH10" s="544"/>
      <c r="CI10" s="545"/>
      <c r="CJ10" s="583" t="s">
        <v>28</v>
      </c>
      <c r="CK10" s="544"/>
      <c r="CL10" s="548"/>
      <c r="CM10" s="545"/>
      <c r="CN10" s="544"/>
      <c r="CO10" s="548"/>
      <c r="CP10" s="545"/>
      <c r="CQ10" s="544"/>
      <c r="CR10" s="545"/>
      <c r="CS10" s="662"/>
      <c r="CT10" s="563"/>
      <c r="CU10" s="695"/>
      <c r="CV10" s="589">
        <v>8</v>
      </c>
    </row>
    <row r="11" spans="1:100" ht="15.75" customHeight="1">
      <c r="A11" s="584"/>
      <c r="B11" s="694"/>
      <c r="C11" s="698"/>
      <c r="D11" s="590"/>
      <c r="E11" s="707"/>
      <c r="F11" s="708"/>
      <c r="G11" s="709"/>
      <c r="H11" s="707"/>
      <c r="I11" s="708"/>
      <c r="J11" s="709"/>
      <c r="K11" s="707"/>
      <c r="L11" s="708"/>
      <c r="M11" s="708"/>
      <c r="N11" s="709"/>
      <c r="O11" s="713"/>
      <c r="P11" s="714"/>
      <c r="Q11" s="715"/>
      <c r="R11" s="584"/>
      <c r="S11" s="707"/>
      <c r="T11" s="708"/>
      <c r="U11" s="713"/>
      <c r="V11" s="714"/>
      <c r="W11" s="713"/>
      <c r="X11" s="714"/>
      <c r="Y11" s="714"/>
      <c r="Z11" s="329">
        <v>2</v>
      </c>
      <c r="AA11" s="339">
        <v>2</v>
      </c>
      <c r="AB11" s="339">
        <v>2</v>
      </c>
      <c r="AC11" s="329">
        <v>2</v>
      </c>
      <c r="AD11" s="713"/>
      <c r="AE11" s="714"/>
      <c r="AF11" s="715"/>
      <c r="AG11" s="713"/>
      <c r="AH11" s="715"/>
      <c r="AI11" s="584"/>
      <c r="AJ11" s="713"/>
      <c r="AK11" s="715"/>
      <c r="AL11" s="713"/>
      <c r="AM11" s="715"/>
      <c r="AN11" s="330"/>
      <c r="AO11" s="550"/>
      <c r="AP11" s="582"/>
      <c r="AQ11" s="551"/>
      <c r="AR11" s="550"/>
      <c r="AS11" s="582"/>
      <c r="AT11" s="551"/>
      <c r="AU11" s="550"/>
      <c r="AV11" s="582"/>
      <c r="AW11" s="550"/>
      <c r="AX11" s="551"/>
      <c r="AY11" s="550"/>
      <c r="AZ11" s="582"/>
      <c r="BA11" s="551"/>
      <c r="BB11" s="584"/>
      <c r="BC11" s="678"/>
      <c r="BD11" s="679"/>
      <c r="BE11" s="679"/>
      <c r="BF11" s="667"/>
      <c r="BG11" s="668"/>
      <c r="BH11" s="667"/>
      <c r="BI11" s="668"/>
      <c r="BJ11" s="672"/>
      <c r="BK11" s="673"/>
      <c r="BL11" s="673"/>
      <c r="BM11" s="550"/>
      <c r="BN11" s="582"/>
      <c r="BO11" s="550"/>
      <c r="BP11" s="582"/>
      <c r="BQ11" s="550"/>
      <c r="BR11" s="551"/>
      <c r="BS11" s="584"/>
      <c r="BT11" s="550"/>
      <c r="BU11" s="551"/>
      <c r="BV11" s="550"/>
      <c r="BW11" s="582"/>
      <c r="BX11" s="582"/>
      <c r="BY11" s="551"/>
      <c r="BZ11" s="550"/>
      <c r="CA11" s="550"/>
      <c r="CB11" s="582"/>
      <c r="CC11" s="551"/>
      <c r="CD11" s="550"/>
      <c r="CE11" s="551"/>
      <c r="CF11" s="550"/>
      <c r="CG11" s="551"/>
      <c r="CH11" s="550"/>
      <c r="CI11" s="551"/>
      <c r="CJ11" s="584"/>
      <c r="CK11" s="550"/>
      <c r="CL11" s="582"/>
      <c r="CM11" s="551"/>
      <c r="CN11" s="550"/>
      <c r="CO11" s="582"/>
      <c r="CP11" s="551"/>
      <c r="CQ11" s="550"/>
      <c r="CR11" s="551"/>
      <c r="CS11" s="663"/>
      <c r="CT11" s="564"/>
      <c r="CU11" s="696"/>
      <c r="CV11" s="590"/>
    </row>
    <row r="12" spans="1:100">
      <c r="A12" s="584"/>
      <c r="B12" s="694"/>
      <c r="C12" s="697" t="s">
        <v>6</v>
      </c>
      <c r="D12" s="589">
        <v>4</v>
      </c>
      <c r="E12" s="691"/>
      <c r="F12" s="692"/>
      <c r="G12" s="693"/>
      <c r="H12" s="691"/>
      <c r="I12" s="692"/>
      <c r="J12" s="693"/>
      <c r="K12" s="704"/>
      <c r="L12" s="705"/>
      <c r="M12" s="705"/>
      <c r="N12" s="706"/>
      <c r="O12" s="710"/>
      <c r="P12" s="711"/>
      <c r="Q12" s="712"/>
      <c r="R12" s="584"/>
      <c r="S12" s="704"/>
      <c r="T12" s="705"/>
      <c r="U12" s="710"/>
      <c r="V12" s="711"/>
      <c r="W12" s="710"/>
      <c r="X12" s="711"/>
      <c r="Y12" s="711"/>
      <c r="Z12" s="148"/>
      <c r="AA12" s="149"/>
      <c r="AB12" s="149"/>
      <c r="AC12" s="331" t="s">
        <v>30</v>
      </c>
      <c r="AD12" s="710"/>
      <c r="AE12" s="711"/>
      <c r="AF12" s="712"/>
      <c r="AG12" s="710"/>
      <c r="AH12" s="712"/>
      <c r="AI12" s="584"/>
      <c r="AJ12" s="710"/>
      <c r="AK12" s="712"/>
      <c r="AL12" s="710"/>
      <c r="AM12" s="712"/>
      <c r="AN12" s="150"/>
      <c r="AO12" s="544"/>
      <c r="AP12" s="548"/>
      <c r="AQ12" s="545"/>
      <c r="AR12" s="544"/>
      <c r="AS12" s="548"/>
      <c r="AT12" s="545"/>
      <c r="AU12" s="544"/>
      <c r="AV12" s="548"/>
      <c r="AW12" s="544"/>
      <c r="AX12" s="545"/>
      <c r="AY12" s="544"/>
      <c r="AZ12" s="548"/>
      <c r="BA12" s="545"/>
      <c r="BB12" s="584"/>
      <c r="BC12" s="675"/>
      <c r="BD12" s="676"/>
      <c r="BE12" s="676"/>
      <c r="BF12" s="664"/>
      <c r="BG12" s="665"/>
      <c r="BH12" s="664"/>
      <c r="BI12" s="665"/>
      <c r="BJ12" s="670"/>
      <c r="BK12" s="671"/>
      <c r="BL12" s="671"/>
      <c r="BM12" s="544"/>
      <c r="BN12" s="548"/>
      <c r="BO12" s="544"/>
      <c r="BP12" s="548"/>
      <c r="BQ12" s="544"/>
      <c r="BR12" s="545"/>
      <c r="BS12" s="584"/>
      <c r="BT12" s="544"/>
      <c r="BU12" s="545"/>
      <c r="BV12" s="544"/>
      <c r="BW12" s="548"/>
      <c r="BX12" s="548"/>
      <c r="BY12" s="545"/>
      <c r="BZ12" s="544"/>
      <c r="CA12" s="544"/>
      <c r="CB12" s="548"/>
      <c r="CC12" s="545"/>
      <c r="CD12" s="544"/>
      <c r="CE12" s="545"/>
      <c r="CF12" s="544"/>
      <c r="CG12" s="545"/>
      <c r="CH12" s="544"/>
      <c r="CI12" s="545"/>
      <c r="CJ12" s="584"/>
      <c r="CK12" s="544"/>
      <c r="CL12" s="548"/>
      <c r="CM12" s="545"/>
      <c r="CN12" s="544"/>
      <c r="CO12" s="548"/>
      <c r="CP12" s="545"/>
      <c r="CQ12" s="544"/>
      <c r="CR12" s="545"/>
      <c r="CS12" s="662"/>
      <c r="CT12" s="563"/>
      <c r="CU12" s="695"/>
      <c r="CV12" s="589">
        <v>4</v>
      </c>
    </row>
    <row r="13" spans="1:100">
      <c r="A13" s="591"/>
      <c r="B13" s="590"/>
      <c r="C13" s="698"/>
      <c r="D13" s="590"/>
      <c r="E13" s="699"/>
      <c r="F13" s="700"/>
      <c r="G13" s="701"/>
      <c r="H13" s="699"/>
      <c r="I13" s="700"/>
      <c r="J13" s="701"/>
      <c r="K13" s="707"/>
      <c r="L13" s="708"/>
      <c r="M13" s="708"/>
      <c r="N13" s="709"/>
      <c r="O13" s="713"/>
      <c r="P13" s="714"/>
      <c r="Q13" s="715"/>
      <c r="R13" s="591"/>
      <c r="S13" s="707"/>
      <c r="T13" s="708"/>
      <c r="U13" s="713"/>
      <c r="V13" s="714"/>
      <c r="W13" s="713"/>
      <c r="X13" s="714"/>
      <c r="Y13" s="714"/>
      <c r="Z13" s="151"/>
      <c r="AA13" s="152"/>
      <c r="AB13" s="152"/>
      <c r="AC13" s="329">
        <v>4</v>
      </c>
      <c r="AD13" s="713"/>
      <c r="AE13" s="714"/>
      <c r="AF13" s="715"/>
      <c r="AG13" s="713"/>
      <c r="AH13" s="715"/>
      <c r="AI13" s="591"/>
      <c r="AJ13" s="713"/>
      <c r="AK13" s="715"/>
      <c r="AL13" s="713"/>
      <c r="AM13" s="715"/>
      <c r="AN13" s="153"/>
      <c r="AO13" s="550"/>
      <c r="AP13" s="582"/>
      <c r="AQ13" s="551"/>
      <c r="AR13" s="550"/>
      <c r="AS13" s="582"/>
      <c r="AT13" s="551"/>
      <c r="AU13" s="550"/>
      <c r="AV13" s="582"/>
      <c r="AW13" s="550"/>
      <c r="AX13" s="551"/>
      <c r="AY13" s="550"/>
      <c r="AZ13" s="582"/>
      <c r="BA13" s="551"/>
      <c r="BB13" s="591"/>
      <c r="BC13" s="678"/>
      <c r="BD13" s="679"/>
      <c r="BE13" s="679"/>
      <c r="BF13" s="667"/>
      <c r="BG13" s="668"/>
      <c r="BH13" s="667"/>
      <c r="BI13" s="668"/>
      <c r="BJ13" s="672"/>
      <c r="BK13" s="673"/>
      <c r="BL13" s="673"/>
      <c r="BM13" s="550"/>
      <c r="BN13" s="582"/>
      <c r="BO13" s="550"/>
      <c r="BP13" s="582"/>
      <c r="BQ13" s="550"/>
      <c r="BR13" s="551"/>
      <c r="BS13" s="591"/>
      <c r="BT13" s="550"/>
      <c r="BU13" s="551"/>
      <c r="BV13" s="550"/>
      <c r="BW13" s="582"/>
      <c r="BX13" s="582"/>
      <c r="BY13" s="551"/>
      <c r="BZ13" s="550"/>
      <c r="CA13" s="550"/>
      <c r="CB13" s="582"/>
      <c r="CC13" s="551"/>
      <c r="CD13" s="550"/>
      <c r="CE13" s="551"/>
      <c r="CF13" s="550"/>
      <c r="CG13" s="551"/>
      <c r="CH13" s="550"/>
      <c r="CI13" s="551"/>
      <c r="CJ13" s="591"/>
      <c r="CK13" s="550"/>
      <c r="CL13" s="582"/>
      <c r="CM13" s="551"/>
      <c r="CN13" s="550"/>
      <c r="CO13" s="582"/>
      <c r="CP13" s="551"/>
      <c r="CQ13" s="550"/>
      <c r="CR13" s="551"/>
      <c r="CS13" s="663"/>
      <c r="CT13" s="564"/>
      <c r="CU13" s="696"/>
      <c r="CV13" s="590"/>
    </row>
    <row r="14" spans="1:100">
      <c r="A14" s="583" t="s">
        <v>31</v>
      </c>
      <c r="B14" s="589">
        <v>14</v>
      </c>
      <c r="C14" s="697" t="s">
        <v>5</v>
      </c>
      <c r="D14" s="589">
        <v>12</v>
      </c>
      <c r="E14" s="691"/>
      <c r="F14" s="692"/>
      <c r="G14" s="693"/>
      <c r="H14" s="691"/>
      <c r="I14" s="692"/>
      <c r="J14" s="693"/>
      <c r="K14" s="704"/>
      <c r="L14" s="705"/>
      <c r="M14" s="705"/>
      <c r="N14" s="706"/>
      <c r="O14" s="710"/>
      <c r="P14" s="711"/>
      <c r="Q14" s="712"/>
      <c r="R14" s="583" t="s">
        <v>31</v>
      </c>
      <c r="S14" s="704"/>
      <c r="T14" s="705"/>
      <c r="U14" s="710"/>
      <c r="V14" s="711"/>
      <c r="W14" s="710"/>
      <c r="X14" s="711"/>
      <c r="Y14" s="711"/>
      <c r="Z14" s="148"/>
      <c r="AA14" s="149"/>
      <c r="AB14" s="150"/>
      <c r="AC14" s="154"/>
      <c r="AD14" s="331" t="s">
        <v>10</v>
      </c>
      <c r="AE14" s="332" t="s">
        <v>11</v>
      </c>
      <c r="AF14" s="333" t="s">
        <v>9</v>
      </c>
      <c r="AG14" s="155" t="s">
        <v>32</v>
      </c>
      <c r="AH14" s="156" t="s">
        <v>30</v>
      </c>
      <c r="AI14" s="583" t="s">
        <v>31</v>
      </c>
      <c r="AJ14" s="331" t="s">
        <v>14</v>
      </c>
      <c r="AK14" s="157"/>
      <c r="AL14" s="710"/>
      <c r="AM14" s="712"/>
      <c r="AN14" s="157"/>
      <c r="AO14" s="544"/>
      <c r="AP14" s="548"/>
      <c r="AQ14" s="545"/>
      <c r="AR14" s="544"/>
      <c r="AS14" s="548"/>
      <c r="AT14" s="545"/>
      <c r="AU14" s="544"/>
      <c r="AV14" s="548"/>
      <c r="AW14" s="544"/>
      <c r="AX14" s="545"/>
      <c r="AY14" s="544"/>
      <c r="AZ14" s="548"/>
      <c r="BA14" s="545"/>
      <c r="BB14" s="583" t="s">
        <v>31</v>
      </c>
      <c r="BC14" s="675"/>
      <c r="BD14" s="676"/>
      <c r="BE14" s="676"/>
      <c r="BF14" s="664"/>
      <c r="BG14" s="665"/>
      <c r="BH14" s="664"/>
      <c r="BI14" s="665"/>
      <c r="BJ14" s="670"/>
      <c r="BK14" s="671"/>
      <c r="BL14" s="671"/>
      <c r="BM14" s="544"/>
      <c r="BN14" s="548"/>
      <c r="BO14" s="544"/>
      <c r="BP14" s="548"/>
      <c r="BQ14" s="544"/>
      <c r="BR14" s="545"/>
      <c r="BS14" s="583" t="s">
        <v>31</v>
      </c>
      <c r="BT14" s="544"/>
      <c r="BU14" s="545"/>
      <c r="BV14" s="544"/>
      <c r="BW14" s="548"/>
      <c r="BX14" s="548"/>
      <c r="BY14" s="545"/>
      <c r="BZ14" s="544"/>
      <c r="CA14" s="544"/>
      <c r="CB14" s="548"/>
      <c r="CC14" s="545"/>
      <c r="CD14" s="544"/>
      <c r="CE14" s="545"/>
      <c r="CF14" s="544"/>
      <c r="CG14" s="545"/>
      <c r="CH14" s="544"/>
      <c r="CI14" s="545"/>
      <c r="CJ14" s="583" t="s">
        <v>31</v>
      </c>
      <c r="CK14" s="544"/>
      <c r="CL14" s="548"/>
      <c r="CM14" s="545"/>
      <c r="CN14" s="544"/>
      <c r="CO14" s="548"/>
      <c r="CP14" s="545"/>
      <c r="CQ14" s="544"/>
      <c r="CR14" s="545"/>
      <c r="CS14" s="662"/>
      <c r="CT14" s="563"/>
      <c r="CU14" s="695"/>
      <c r="CV14" s="589">
        <v>12</v>
      </c>
    </row>
    <row r="15" spans="1:100">
      <c r="A15" s="584"/>
      <c r="B15" s="694"/>
      <c r="C15" s="698"/>
      <c r="D15" s="590"/>
      <c r="E15" s="699"/>
      <c r="F15" s="700"/>
      <c r="G15" s="701"/>
      <c r="H15" s="699"/>
      <c r="I15" s="700"/>
      <c r="J15" s="701"/>
      <c r="K15" s="707"/>
      <c r="L15" s="708"/>
      <c r="M15" s="708"/>
      <c r="N15" s="709"/>
      <c r="O15" s="713"/>
      <c r="P15" s="714"/>
      <c r="Q15" s="715"/>
      <c r="R15" s="584"/>
      <c r="S15" s="707"/>
      <c r="T15" s="708"/>
      <c r="U15" s="713"/>
      <c r="V15" s="714"/>
      <c r="W15" s="713"/>
      <c r="X15" s="714"/>
      <c r="Y15" s="714"/>
      <c r="Z15" s="151"/>
      <c r="AA15" s="152"/>
      <c r="AB15" s="153"/>
      <c r="AC15" s="152"/>
      <c r="AD15" s="329">
        <v>2</v>
      </c>
      <c r="AE15" s="339">
        <v>2</v>
      </c>
      <c r="AF15" s="132">
        <v>2</v>
      </c>
      <c r="AG15" s="329">
        <v>2</v>
      </c>
      <c r="AH15" s="132">
        <v>2</v>
      </c>
      <c r="AI15" s="584"/>
      <c r="AJ15" s="329">
        <v>2</v>
      </c>
      <c r="AK15" s="158"/>
      <c r="AL15" s="713"/>
      <c r="AM15" s="715"/>
      <c r="AN15" s="158"/>
      <c r="AO15" s="550"/>
      <c r="AP15" s="582"/>
      <c r="AQ15" s="551"/>
      <c r="AR15" s="550"/>
      <c r="AS15" s="582"/>
      <c r="AT15" s="551"/>
      <c r="AU15" s="550"/>
      <c r="AV15" s="582"/>
      <c r="AW15" s="550"/>
      <c r="AX15" s="551"/>
      <c r="AY15" s="550"/>
      <c r="AZ15" s="582"/>
      <c r="BA15" s="551"/>
      <c r="BB15" s="584"/>
      <c r="BC15" s="678"/>
      <c r="BD15" s="679"/>
      <c r="BE15" s="679"/>
      <c r="BF15" s="667"/>
      <c r="BG15" s="668"/>
      <c r="BH15" s="667"/>
      <c r="BI15" s="668"/>
      <c r="BJ15" s="672"/>
      <c r="BK15" s="673"/>
      <c r="BL15" s="673"/>
      <c r="BM15" s="550"/>
      <c r="BN15" s="582"/>
      <c r="BO15" s="550"/>
      <c r="BP15" s="582"/>
      <c r="BQ15" s="550"/>
      <c r="BR15" s="551"/>
      <c r="BS15" s="584"/>
      <c r="BT15" s="550"/>
      <c r="BU15" s="551"/>
      <c r="BV15" s="550"/>
      <c r="BW15" s="582"/>
      <c r="BX15" s="582"/>
      <c r="BY15" s="551"/>
      <c r="BZ15" s="550"/>
      <c r="CA15" s="550"/>
      <c r="CB15" s="582"/>
      <c r="CC15" s="551"/>
      <c r="CD15" s="550"/>
      <c r="CE15" s="551"/>
      <c r="CF15" s="550"/>
      <c r="CG15" s="551"/>
      <c r="CH15" s="550"/>
      <c r="CI15" s="551"/>
      <c r="CJ15" s="584"/>
      <c r="CK15" s="550"/>
      <c r="CL15" s="582"/>
      <c r="CM15" s="551"/>
      <c r="CN15" s="550"/>
      <c r="CO15" s="582"/>
      <c r="CP15" s="551"/>
      <c r="CQ15" s="550"/>
      <c r="CR15" s="551"/>
      <c r="CS15" s="663"/>
      <c r="CT15" s="564"/>
      <c r="CU15" s="696"/>
      <c r="CV15" s="590"/>
    </row>
    <row r="16" spans="1:100">
      <c r="A16" s="584"/>
      <c r="B16" s="694"/>
      <c r="C16" s="697" t="s">
        <v>6</v>
      </c>
      <c r="D16" s="670">
        <v>2</v>
      </c>
      <c r="E16" s="691"/>
      <c r="F16" s="692"/>
      <c r="G16" s="693"/>
      <c r="H16" s="691"/>
      <c r="I16" s="692"/>
      <c r="J16" s="693"/>
      <c r="K16" s="704"/>
      <c r="L16" s="705"/>
      <c r="M16" s="705"/>
      <c r="N16" s="706"/>
      <c r="O16" s="710"/>
      <c r="P16" s="711"/>
      <c r="Q16" s="712"/>
      <c r="R16" s="584"/>
      <c r="S16" s="704"/>
      <c r="T16" s="705"/>
      <c r="U16" s="710"/>
      <c r="V16" s="711"/>
      <c r="W16" s="710"/>
      <c r="X16" s="711"/>
      <c r="Y16" s="711"/>
      <c r="Z16" s="148"/>
      <c r="AA16" s="149"/>
      <c r="AB16" s="150"/>
      <c r="AC16" s="149"/>
      <c r="AD16" s="159"/>
      <c r="AE16" s="160"/>
      <c r="AF16" s="160"/>
      <c r="AG16" s="331" t="s">
        <v>33</v>
      </c>
      <c r="AH16" s="102"/>
      <c r="AI16" s="584"/>
      <c r="AJ16" s="161"/>
      <c r="AK16" s="157"/>
      <c r="AL16" s="710"/>
      <c r="AM16" s="712"/>
      <c r="AN16" s="157"/>
      <c r="AO16" s="544"/>
      <c r="AP16" s="548"/>
      <c r="AQ16" s="545"/>
      <c r="AR16" s="544"/>
      <c r="AS16" s="548"/>
      <c r="AT16" s="545"/>
      <c r="AU16" s="544"/>
      <c r="AV16" s="548"/>
      <c r="AW16" s="544"/>
      <c r="AX16" s="545"/>
      <c r="AY16" s="544"/>
      <c r="AZ16" s="548"/>
      <c r="BA16" s="545"/>
      <c r="BB16" s="584"/>
      <c r="BC16" s="675"/>
      <c r="BD16" s="676"/>
      <c r="BE16" s="676"/>
      <c r="BF16" s="664"/>
      <c r="BG16" s="665"/>
      <c r="BH16" s="664"/>
      <c r="BI16" s="665"/>
      <c r="BJ16" s="670"/>
      <c r="BK16" s="671"/>
      <c r="BL16" s="671"/>
      <c r="BM16" s="544"/>
      <c r="BN16" s="548"/>
      <c r="BO16" s="544"/>
      <c r="BP16" s="548"/>
      <c r="BQ16" s="544"/>
      <c r="BR16" s="545"/>
      <c r="BS16" s="584"/>
      <c r="BT16" s="544"/>
      <c r="BU16" s="545"/>
      <c r="BV16" s="544"/>
      <c r="BW16" s="548"/>
      <c r="BX16" s="548"/>
      <c r="BY16" s="545"/>
      <c r="BZ16" s="544"/>
      <c r="CA16" s="544"/>
      <c r="CB16" s="548"/>
      <c r="CC16" s="545"/>
      <c r="CD16" s="544"/>
      <c r="CE16" s="545"/>
      <c r="CF16" s="544"/>
      <c r="CG16" s="545"/>
      <c r="CH16" s="544"/>
      <c r="CI16" s="545"/>
      <c r="CJ16" s="584"/>
      <c r="CK16" s="544"/>
      <c r="CL16" s="548"/>
      <c r="CM16" s="545"/>
      <c r="CN16" s="544"/>
      <c r="CO16" s="548"/>
      <c r="CP16" s="545"/>
      <c r="CQ16" s="544"/>
      <c r="CR16" s="545"/>
      <c r="CS16" s="662"/>
      <c r="CT16" s="563"/>
      <c r="CU16" s="695"/>
      <c r="CV16" s="589">
        <v>2</v>
      </c>
    </row>
    <row r="17" spans="1:100">
      <c r="A17" s="591"/>
      <c r="B17" s="590"/>
      <c r="C17" s="698"/>
      <c r="D17" s="672"/>
      <c r="E17" s="699"/>
      <c r="F17" s="700"/>
      <c r="G17" s="701"/>
      <c r="H17" s="699"/>
      <c r="I17" s="700"/>
      <c r="J17" s="701"/>
      <c r="K17" s="707"/>
      <c r="L17" s="708"/>
      <c r="M17" s="708"/>
      <c r="N17" s="709"/>
      <c r="O17" s="713"/>
      <c r="P17" s="714"/>
      <c r="Q17" s="715"/>
      <c r="R17" s="591"/>
      <c r="S17" s="707"/>
      <c r="T17" s="708"/>
      <c r="U17" s="713"/>
      <c r="V17" s="714"/>
      <c r="W17" s="713"/>
      <c r="X17" s="714"/>
      <c r="Y17" s="714"/>
      <c r="Z17" s="151"/>
      <c r="AA17" s="152"/>
      <c r="AB17" s="153"/>
      <c r="AC17" s="152"/>
      <c r="AD17" s="162"/>
      <c r="AE17" s="163"/>
      <c r="AF17" s="163"/>
      <c r="AG17" s="329">
        <v>2</v>
      </c>
      <c r="AH17" s="100"/>
      <c r="AI17" s="591"/>
      <c r="AJ17" s="162"/>
      <c r="AK17" s="158"/>
      <c r="AL17" s="713"/>
      <c r="AM17" s="715"/>
      <c r="AN17" s="164"/>
      <c r="AO17" s="550"/>
      <c r="AP17" s="582"/>
      <c r="AQ17" s="551"/>
      <c r="AR17" s="550"/>
      <c r="AS17" s="582"/>
      <c r="AT17" s="551"/>
      <c r="AU17" s="550"/>
      <c r="AV17" s="582"/>
      <c r="AW17" s="550"/>
      <c r="AX17" s="551"/>
      <c r="AY17" s="550"/>
      <c r="AZ17" s="582"/>
      <c r="BA17" s="551"/>
      <c r="BB17" s="591"/>
      <c r="BC17" s="678"/>
      <c r="BD17" s="679"/>
      <c r="BE17" s="679"/>
      <c r="BF17" s="667"/>
      <c r="BG17" s="668"/>
      <c r="BH17" s="667"/>
      <c r="BI17" s="668"/>
      <c r="BJ17" s="672"/>
      <c r="BK17" s="673"/>
      <c r="BL17" s="673"/>
      <c r="BM17" s="550"/>
      <c r="BN17" s="582"/>
      <c r="BO17" s="550"/>
      <c r="BP17" s="582"/>
      <c r="BQ17" s="550"/>
      <c r="BR17" s="551"/>
      <c r="BS17" s="591"/>
      <c r="BT17" s="550"/>
      <c r="BU17" s="551"/>
      <c r="BV17" s="550"/>
      <c r="BW17" s="582"/>
      <c r="BX17" s="582"/>
      <c r="BY17" s="551"/>
      <c r="BZ17" s="550"/>
      <c r="CA17" s="550"/>
      <c r="CB17" s="582"/>
      <c r="CC17" s="551"/>
      <c r="CD17" s="550"/>
      <c r="CE17" s="551"/>
      <c r="CF17" s="550"/>
      <c r="CG17" s="551"/>
      <c r="CH17" s="550"/>
      <c r="CI17" s="551"/>
      <c r="CJ17" s="591"/>
      <c r="CK17" s="550"/>
      <c r="CL17" s="582"/>
      <c r="CM17" s="551"/>
      <c r="CN17" s="550"/>
      <c r="CO17" s="582"/>
      <c r="CP17" s="551"/>
      <c r="CQ17" s="550"/>
      <c r="CR17" s="551"/>
      <c r="CS17" s="663"/>
      <c r="CT17" s="564"/>
      <c r="CU17" s="696"/>
      <c r="CV17" s="590"/>
    </row>
    <row r="18" spans="1:100" ht="15.75" customHeight="1">
      <c r="A18" s="583" t="s">
        <v>34</v>
      </c>
      <c r="B18" s="589">
        <v>16</v>
      </c>
      <c r="C18" s="697" t="s">
        <v>5</v>
      </c>
      <c r="D18" s="589">
        <v>8</v>
      </c>
      <c r="E18" s="691"/>
      <c r="F18" s="692"/>
      <c r="G18" s="693"/>
      <c r="H18" s="691"/>
      <c r="I18" s="692"/>
      <c r="J18" s="693"/>
      <c r="K18" s="704"/>
      <c r="L18" s="705"/>
      <c r="M18" s="705"/>
      <c r="N18" s="706"/>
      <c r="O18" s="710"/>
      <c r="P18" s="711"/>
      <c r="Q18" s="712"/>
      <c r="R18" s="583" t="s">
        <v>34</v>
      </c>
      <c r="S18" s="704"/>
      <c r="T18" s="705"/>
      <c r="U18" s="710"/>
      <c r="V18" s="711"/>
      <c r="W18" s="710"/>
      <c r="X18" s="711"/>
      <c r="Y18" s="711"/>
      <c r="Z18" s="148"/>
      <c r="AA18" s="149"/>
      <c r="AB18" s="150"/>
      <c r="AC18" s="149"/>
      <c r="AD18" s="159"/>
      <c r="AE18" s="160"/>
      <c r="AF18" s="160"/>
      <c r="AG18" s="544"/>
      <c r="AH18" s="545"/>
      <c r="AI18" s="583" t="s">
        <v>34</v>
      </c>
      <c r="AJ18" s="331" t="s">
        <v>10</v>
      </c>
      <c r="AK18" s="333" t="s">
        <v>35</v>
      </c>
      <c r="AL18" s="331"/>
      <c r="AM18" s="333" t="s">
        <v>37</v>
      </c>
      <c r="AN18" s="333" t="s">
        <v>39</v>
      </c>
      <c r="AO18" s="544"/>
      <c r="AP18" s="548"/>
      <c r="AQ18" s="545"/>
      <c r="AR18" s="544"/>
      <c r="AS18" s="548"/>
      <c r="AT18" s="545"/>
      <c r="AU18" s="544"/>
      <c r="AV18" s="548"/>
      <c r="AW18" s="544"/>
      <c r="AX18" s="545"/>
      <c r="AY18" s="544"/>
      <c r="AZ18" s="548"/>
      <c r="BA18" s="545"/>
      <c r="BB18" s="583" t="s">
        <v>34</v>
      </c>
      <c r="BC18" s="675"/>
      <c r="BD18" s="676"/>
      <c r="BE18" s="676"/>
      <c r="BF18" s="664"/>
      <c r="BG18" s="665"/>
      <c r="BH18" s="664"/>
      <c r="BI18" s="665"/>
      <c r="BJ18" s="670"/>
      <c r="BK18" s="671"/>
      <c r="BL18" s="671"/>
      <c r="BM18" s="544"/>
      <c r="BN18" s="548"/>
      <c r="BO18" s="544"/>
      <c r="BP18" s="548"/>
      <c r="BQ18" s="544"/>
      <c r="BR18" s="545"/>
      <c r="BS18" s="583" t="s">
        <v>34</v>
      </c>
      <c r="BT18" s="544"/>
      <c r="BU18" s="545"/>
      <c r="BV18" s="544"/>
      <c r="BW18" s="548"/>
      <c r="BX18" s="548"/>
      <c r="BY18" s="545"/>
      <c r="BZ18" s="544"/>
      <c r="CA18" s="544"/>
      <c r="CB18" s="548"/>
      <c r="CC18" s="545"/>
      <c r="CD18" s="544"/>
      <c r="CE18" s="545"/>
      <c r="CF18" s="544"/>
      <c r="CG18" s="545"/>
      <c r="CH18" s="544"/>
      <c r="CI18" s="545"/>
      <c r="CJ18" s="583" t="s">
        <v>34</v>
      </c>
      <c r="CK18" s="544"/>
      <c r="CL18" s="548"/>
      <c r="CM18" s="545"/>
      <c r="CN18" s="544"/>
      <c r="CO18" s="548"/>
      <c r="CP18" s="545"/>
      <c r="CQ18" s="544"/>
      <c r="CR18" s="545"/>
      <c r="CS18" s="662"/>
      <c r="CT18" s="563"/>
      <c r="CU18" s="695"/>
      <c r="CV18" s="589">
        <v>8</v>
      </c>
    </row>
    <row r="19" spans="1:100">
      <c r="A19" s="584"/>
      <c r="B19" s="694"/>
      <c r="C19" s="698"/>
      <c r="D19" s="590"/>
      <c r="E19" s="699"/>
      <c r="F19" s="700"/>
      <c r="G19" s="701"/>
      <c r="H19" s="699"/>
      <c r="I19" s="700"/>
      <c r="J19" s="701"/>
      <c r="K19" s="707"/>
      <c r="L19" s="708"/>
      <c r="M19" s="708"/>
      <c r="N19" s="709"/>
      <c r="O19" s="713"/>
      <c r="P19" s="714"/>
      <c r="Q19" s="715"/>
      <c r="R19" s="584"/>
      <c r="S19" s="707"/>
      <c r="T19" s="708"/>
      <c r="U19" s="713"/>
      <c r="V19" s="714"/>
      <c r="W19" s="713"/>
      <c r="X19" s="714"/>
      <c r="Y19" s="714"/>
      <c r="Z19" s="151"/>
      <c r="AA19" s="152"/>
      <c r="AB19" s="153"/>
      <c r="AC19" s="152"/>
      <c r="AD19" s="162"/>
      <c r="AE19" s="163"/>
      <c r="AF19" s="163"/>
      <c r="AG19" s="550"/>
      <c r="AH19" s="551"/>
      <c r="AI19" s="584"/>
      <c r="AJ19" s="329">
        <v>2</v>
      </c>
      <c r="AK19" s="330">
        <v>2</v>
      </c>
      <c r="AL19" s="334"/>
      <c r="AM19" s="335">
        <v>2</v>
      </c>
      <c r="AN19" s="335">
        <v>2</v>
      </c>
      <c r="AO19" s="550"/>
      <c r="AP19" s="582"/>
      <c r="AQ19" s="551"/>
      <c r="AR19" s="550"/>
      <c r="AS19" s="582"/>
      <c r="AT19" s="551"/>
      <c r="AU19" s="550"/>
      <c r="AV19" s="582"/>
      <c r="AW19" s="550"/>
      <c r="AX19" s="551"/>
      <c r="AY19" s="550"/>
      <c r="AZ19" s="582"/>
      <c r="BA19" s="551"/>
      <c r="BB19" s="584"/>
      <c r="BC19" s="678"/>
      <c r="BD19" s="679"/>
      <c r="BE19" s="679"/>
      <c r="BF19" s="667"/>
      <c r="BG19" s="668"/>
      <c r="BH19" s="667"/>
      <c r="BI19" s="668"/>
      <c r="BJ19" s="672"/>
      <c r="BK19" s="673"/>
      <c r="BL19" s="673"/>
      <c r="BM19" s="550"/>
      <c r="BN19" s="582"/>
      <c r="BO19" s="550"/>
      <c r="BP19" s="582"/>
      <c r="BQ19" s="550"/>
      <c r="BR19" s="551"/>
      <c r="BS19" s="584"/>
      <c r="BT19" s="550"/>
      <c r="BU19" s="551"/>
      <c r="BV19" s="550"/>
      <c r="BW19" s="582"/>
      <c r="BX19" s="582"/>
      <c r="BY19" s="551"/>
      <c r="BZ19" s="550"/>
      <c r="CA19" s="550"/>
      <c r="CB19" s="582"/>
      <c r="CC19" s="551"/>
      <c r="CD19" s="550"/>
      <c r="CE19" s="551"/>
      <c r="CF19" s="550"/>
      <c r="CG19" s="551"/>
      <c r="CH19" s="550"/>
      <c r="CI19" s="551"/>
      <c r="CJ19" s="584"/>
      <c r="CK19" s="550"/>
      <c r="CL19" s="582"/>
      <c r="CM19" s="551"/>
      <c r="CN19" s="550"/>
      <c r="CO19" s="582"/>
      <c r="CP19" s="551"/>
      <c r="CQ19" s="550"/>
      <c r="CR19" s="551"/>
      <c r="CS19" s="663"/>
      <c r="CT19" s="564"/>
      <c r="CU19" s="696"/>
      <c r="CV19" s="590"/>
    </row>
    <row r="20" spans="1:100">
      <c r="A20" s="584"/>
      <c r="B20" s="694"/>
      <c r="C20" s="697" t="s">
        <v>6</v>
      </c>
      <c r="D20" s="670">
        <v>8</v>
      </c>
      <c r="E20" s="691"/>
      <c r="F20" s="692"/>
      <c r="G20" s="693"/>
      <c r="H20" s="691"/>
      <c r="I20" s="692"/>
      <c r="J20" s="693"/>
      <c r="K20" s="704"/>
      <c r="L20" s="705"/>
      <c r="M20" s="705"/>
      <c r="N20" s="706"/>
      <c r="O20" s="710"/>
      <c r="P20" s="711"/>
      <c r="Q20" s="712"/>
      <c r="R20" s="584"/>
      <c r="S20" s="704"/>
      <c r="T20" s="705"/>
      <c r="U20" s="710"/>
      <c r="V20" s="711"/>
      <c r="W20" s="710"/>
      <c r="X20" s="711"/>
      <c r="Y20" s="711"/>
      <c r="Z20" s="148"/>
      <c r="AA20" s="149"/>
      <c r="AB20" s="150"/>
      <c r="AC20" s="149"/>
      <c r="AD20" s="159"/>
      <c r="AE20" s="160"/>
      <c r="AF20" s="160"/>
      <c r="AG20" s="544"/>
      <c r="AH20" s="545"/>
      <c r="AI20" s="584"/>
      <c r="AJ20" s="546"/>
      <c r="AK20" s="549"/>
      <c r="AL20" s="331" t="s">
        <v>36</v>
      </c>
      <c r="AM20" s="333" t="s">
        <v>38</v>
      </c>
      <c r="AN20" s="333" t="s">
        <v>33</v>
      </c>
      <c r="AO20" s="544"/>
      <c r="AP20" s="548"/>
      <c r="AQ20" s="545"/>
      <c r="AR20" s="544"/>
      <c r="AS20" s="548"/>
      <c r="AT20" s="545"/>
      <c r="AU20" s="544"/>
      <c r="AV20" s="548"/>
      <c r="AW20" s="544"/>
      <c r="AX20" s="545"/>
      <c r="AY20" s="544"/>
      <c r="AZ20" s="548"/>
      <c r="BA20" s="545"/>
      <c r="BB20" s="584"/>
      <c r="BC20" s="675"/>
      <c r="BD20" s="676"/>
      <c r="BE20" s="676"/>
      <c r="BF20" s="664"/>
      <c r="BG20" s="665"/>
      <c r="BH20" s="664"/>
      <c r="BI20" s="665"/>
      <c r="BJ20" s="670"/>
      <c r="BK20" s="671"/>
      <c r="BL20" s="671"/>
      <c r="BM20" s="544"/>
      <c r="BN20" s="548"/>
      <c r="BO20" s="544"/>
      <c r="BP20" s="548"/>
      <c r="BQ20" s="544"/>
      <c r="BR20" s="545"/>
      <c r="BS20" s="584"/>
      <c r="BT20" s="544"/>
      <c r="BU20" s="545"/>
      <c r="BV20" s="544"/>
      <c r="BW20" s="548"/>
      <c r="BX20" s="548"/>
      <c r="BY20" s="545"/>
      <c r="BZ20" s="544"/>
      <c r="CA20" s="544"/>
      <c r="CB20" s="548"/>
      <c r="CC20" s="545"/>
      <c r="CD20" s="544"/>
      <c r="CE20" s="545"/>
      <c r="CF20" s="544"/>
      <c r="CG20" s="545"/>
      <c r="CH20" s="544"/>
      <c r="CI20" s="545"/>
      <c r="CJ20" s="584"/>
      <c r="CK20" s="544"/>
      <c r="CL20" s="548"/>
      <c r="CM20" s="545"/>
      <c r="CN20" s="544"/>
      <c r="CO20" s="548"/>
      <c r="CP20" s="545"/>
      <c r="CQ20" s="544"/>
      <c r="CR20" s="545"/>
      <c r="CS20" s="662"/>
      <c r="CT20" s="563"/>
      <c r="CU20" s="695"/>
      <c r="CV20" s="589">
        <v>8</v>
      </c>
    </row>
    <row r="21" spans="1:100">
      <c r="A21" s="591"/>
      <c r="B21" s="590"/>
      <c r="C21" s="698"/>
      <c r="D21" s="672"/>
      <c r="E21" s="699"/>
      <c r="F21" s="700"/>
      <c r="G21" s="701"/>
      <c r="H21" s="699"/>
      <c r="I21" s="700"/>
      <c r="J21" s="701"/>
      <c r="K21" s="707"/>
      <c r="L21" s="708"/>
      <c r="M21" s="708"/>
      <c r="N21" s="709"/>
      <c r="O21" s="713"/>
      <c r="P21" s="714"/>
      <c r="Q21" s="715"/>
      <c r="R21" s="591"/>
      <c r="S21" s="707"/>
      <c r="T21" s="708"/>
      <c r="U21" s="713"/>
      <c r="V21" s="714"/>
      <c r="W21" s="713"/>
      <c r="X21" s="714"/>
      <c r="Y21" s="714"/>
      <c r="Z21" s="151"/>
      <c r="AA21" s="152"/>
      <c r="AB21" s="153"/>
      <c r="AC21" s="152"/>
      <c r="AD21" s="159"/>
      <c r="AE21" s="160"/>
      <c r="AF21" s="160"/>
      <c r="AG21" s="550"/>
      <c r="AH21" s="551"/>
      <c r="AI21" s="584"/>
      <c r="AJ21" s="546"/>
      <c r="AK21" s="549"/>
      <c r="AL21" s="334">
        <v>2</v>
      </c>
      <c r="AM21" s="335">
        <v>2</v>
      </c>
      <c r="AN21" s="335">
        <v>4</v>
      </c>
      <c r="AO21" s="550"/>
      <c r="AP21" s="582"/>
      <c r="AQ21" s="551"/>
      <c r="AR21" s="550"/>
      <c r="AS21" s="582"/>
      <c r="AT21" s="551"/>
      <c r="AU21" s="550"/>
      <c r="AV21" s="582"/>
      <c r="AW21" s="550"/>
      <c r="AX21" s="551"/>
      <c r="AY21" s="550"/>
      <c r="AZ21" s="582"/>
      <c r="BA21" s="551"/>
      <c r="BB21" s="584"/>
      <c r="BC21" s="678"/>
      <c r="BD21" s="679"/>
      <c r="BE21" s="679"/>
      <c r="BF21" s="667"/>
      <c r="BG21" s="668"/>
      <c r="BH21" s="667"/>
      <c r="BI21" s="668"/>
      <c r="BJ21" s="672"/>
      <c r="BK21" s="673"/>
      <c r="BL21" s="673"/>
      <c r="BM21" s="550"/>
      <c r="BN21" s="582"/>
      <c r="BO21" s="550"/>
      <c r="BP21" s="582"/>
      <c r="BQ21" s="550"/>
      <c r="BR21" s="551"/>
      <c r="BS21" s="584"/>
      <c r="BT21" s="550"/>
      <c r="BU21" s="551"/>
      <c r="BV21" s="550"/>
      <c r="BW21" s="582"/>
      <c r="BX21" s="582"/>
      <c r="BY21" s="551"/>
      <c r="BZ21" s="550"/>
      <c r="CA21" s="550"/>
      <c r="CB21" s="582"/>
      <c r="CC21" s="551"/>
      <c r="CD21" s="550"/>
      <c r="CE21" s="551"/>
      <c r="CF21" s="550"/>
      <c r="CG21" s="551"/>
      <c r="CH21" s="550"/>
      <c r="CI21" s="551"/>
      <c r="CJ21" s="584"/>
      <c r="CK21" s="550"/>
      <c r="CL21" s="582"/>
      <c r="CM21" s="551"/>
      <c r="CN21" s="550"/>
      <c r="CO21" s="582"/>
      <c r="CP21" s="551"/>
      <c r="CQ21" s="550"/>
      <c r="CR21" s="551"/>
      <c r="CS21" s="663"/>
      <c r="CT21" s="564"/>
      <c r="CU21" s="696"/>
      <c r="CV21" s="590"/>
    </row>
    <row r="22" spans="1:100">
      <c r="A22" s="585" t="s">
        <v>44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7"/>
      <c r="R22" s="585" t="s">
        <v>44</v>
      </c>
      <c r="S22" s="586"/>
      <c r="T22" s="586"/>
      <c r="U22" s="586"/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7"/>
      <c r="AI22" s="585" t="s">
        <v>44</v>
      </c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7"/>
      <c r="BB22" s="585" t="s">
        <v>44</v>
      </c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671"/>
      <c r="BR22" s="681"/>
      <c r="BS22" s="585" t="s">
        <v>44</v>
      </c>
      <c r="BT22" s="586"/>
      <c r="BU22" s="586"/>
      <c r="BV22" s="586"/>
      <c r="BW22" s="586"/>
      <c r="BX22" s="586"/>
      <c r="BY22" s="586"/>
      <c r="BZ22" s="586"/>
      <c r="CA22" s="586"/>
      <c r="CB22" s="586"/>
      <c r="CC22" s="586"/>
      <c r="CD22" s="586"/>
      <c r="CE22" s="586"/>
      <c r="CF22" s="586"/>
      <c r="CG22" s="586"/>
      <c r="CH22" s="586"/>
      <c r="CI22" s="587"/>
      <c r="CJ22" s="585" t="s">
        <v>44</v>
      </c>
      <c r="CK22" s="586"/>
      <c r="CL22" s="586"/>
      <c r="CM22" s="586"/>
      <c r="CN22" s="586"/>
      <c r="CO22" s="586"/>
      <c r="CP22" s="586"/>
      <c r="CQ22" s="586"/>
      <c r="CR22" s="586"/>
      <c r="CS22" s="586"/>
      <c r="CT22" s="586"/>
      <c r="CU22" s="586"/>
      <c r="CV22" s="587"/>
    </row>
    <row r="23" spans="1:100" ht="15.75" customHeight="1">
      <c r="A23" s="581" t="s">
        <v>75</v>
      </c>
      <c r="B23" s="589">
        <v>98</v>
      </c>
      <c r="C23" s="697" t="s">
        <v>5</v>
      </c>
      <c r="D23" s="589">
        <v>60</v>
      </c>
      <c r="E23" s="691"/>
      <c r="F23" s="692"/>
      <c r="G23" s="693"/>
      <c r="H23" s="544"/>
      <c r="I23" s="548"/>
      <c r="J23" s="545"/>
      <c r="K23" s="544"/>
      <c r="L23" s="548"/>
      <c r="M23" s="548"/>
      <c r="N23" s="545"/>
      <c r="O23" s="544"/>
      <c r="P23" s="548"/>
      <c r="Q23" s="545"/>
      <c r="R23" s="581" t="s">
        <v>75</v>
      </c>
      <c r="S23" s="544"/>
      <c r="T23" s="545"/>
      <c r="U23" s="544"/>
      <c r="V23" s="545"/>
      <c r="W23" s="544"/>
      <c r="X23" s="548"/>
      <c r="Y23" s="545"/>
      <c r="Z23" s="544"/>
      <c r="AA23" s="548"/>
      <c r="AB23" s="545"/>
      <c r="AC23" s="544"/>
      <c r="AD23" s="544"/>
      <c r="AE23" s="548"/>
      <c r="AF23" s="545"/>
      <c r="AG23" s="544"/>
      <c r="AH23" s="545"/>
      <c r="AI23" s="581" t="s">
        <v>75</v>
      </c>
      <c r="AJ23" s="544"/>
      <c r="AK23" s="545"/>
      <c r="AL23" s="544"/>
      <c r="AM23" s="545"/>
      <c r="AN23" s="544"/>
      <c r="AO23" s="331" t="s">
        <v>139</v>
      </c>
      <c r="AP23" s="332" t="s">
        <v>140</v>
      </c>
      <c r="AQ23" s="332" t="s">
        <v>137</v>
      </c>
      <c r="AR23" s="331" t="s">
        <v>11</v>
      </c>
      <c r="AS23" s="332" t="s">
        <v>50</v>
      </c>
      <c r="AT23" s="333" t="s">
        <v>38</v>
      </c>
      <c r="AU23" s="331" t="s">
        <v>126</v>
      </c>
      <c r="AV23" s="333" t="s">
        <v>141</v>
      </c>
      <c r="AW23" s="331" t="s">
        <v>143</v>
      </c>
      <c r="AX23" s="102"/>
      <c r="AY23" s="331" t="s">
        <v>145</v>
      </c>
      <c r="AZ23" s="332" t="s">
        <v>32</v>
      </c>
      <c r="BA23" s="333" t="s">
        <v>33</v>
      </c>
      <c r="BB23" s="647" t="s">
        <v>75</v>
      </c>
      <c r="BC23" s="331" t="s">
        <v>147</v>
      </c>
      <c r="BD23" s="165" t="s">
        <v>84</v>
      </c>
      <c r="BE23" s="166" t="s">
        <v>103</v>
      </c>
      <c r="BF23" s="167" t="s">
        <v>41</v>
      </c>
      <c r="BG23" s="166" t="s">
        <v>13</v>
      </c>
      <c r="BH23" s="167" t="s">
        <v>150</v>
      </c>
      <c r="BI23" s="102"/>
      <c r="BJ23" s="331" t="s">
        <v>105</v>
      </c>
      <c r="BK23" s="165" t="s">
        <v>88</v>
      </c>
      <c r="BL23" s="166" t="s">
        <v>107</v>
      </c>
      <c r="BM23" s="167" t="s">
        <v>15</v>
      </c>
      <c r="BN23" s="333" t="s">
        <v>18</v>
      </c>
      <c r="BO23" s="331" t="s">
        <v>19</v>
      </c>
      <c r="BP23" s="332" t="s">
        <v>48</v>
      </c>
      <c r="BQ23" s="331" t="s">
        <v>152</v>
      </c>
      <c r="BR23" s="333" t="s">
        <v>153</v>
      </c>
      <c r="BS23" s="581" t="s">
        <v>75</v>
      </c>
      <c r="BT23" s="331" t="s">
        <v>108</v>
      </c>
      <c r="BU23" s="332" t="s">
        <v>154</v>
      </c>
      <c r="BV23" s="331" t="s">
        <v>59</v>
      </c>
      <c r="BW23" s="332" t="s">
        <v>155</v>
      </c>
      <c r="BX23" s="332" t="s">
        <v>110</v>
      </c>
      <c r="BY23" s="333" t="s">
        <v>156</v>
      </c>
      <c r="BZ23" s="331" t="s">
        <v>61</v>
      </c>
      <c r="CA23" s="148"/>
      <c r="CB23" s="149"/>
      <c r="CC23" s="150"/>
      <c r="CD23" s="544"/>
      <c r="CE23" s="545"/>
      <c r="CF23" s="544"/>
      <c r="CG23" s="545"/>
      <c r="CH23" s="544"/>
      <c r="CI23" s="545"/>
      <c r="CJ23" s="581" t="s">
        <v>75</v>
      </c>
      <c r="CK23" s="544"/>
      <c r="CL23" s="548"/>
      <c r="CM23" s="545"/>
      <c r="CN23" s="544"/>
      <c r="CO23" s="548"/>
      <c r="CP23" s="545"/>
      <c r="CQ23" s="544"/>
      <c r="CR23" s="545"/>
      <c r="CS23" s="662"/>
      <c r="CT23" s="646" t="s">
        <v>95</v>
      </c>
      <c r="CU23" s="563" t="s">
        <v>163</v>
      </c>
      <c r="CV23" s="589">
        <v>60</v>
      </c>
    </row>
    <row r="24" spans="1:100">
      <c r="A24" s="567"/>
      <c r="B24" s="694"/>
      <c r="C24" s="698"/>
      <c r="D24" s="590"/>
      <c r="E24" s="699"/>
      <c r="F24" s="700"/>
      <c r="G24" s="701"/>
      <c r="H24" s="550"/>
      <c r="I24" s="582"/>
      <c r="J24" s="551"/>
      <c r="K24" s="550"/>
      <c r="L24" s="582"/>
      <c r="M24" s="582"/>
      <c r="N24" s="551"/>
      <c r="O24" s="550"/>
      <c r="P24" s="582"/>
      <c r="Q24" s="551"/>
      <c r="R24" s="567"/>
      <c r="S24" s="550"/>
      <c r="T24" s="551"/>
      <c r="U24" s="550"/>
      <c r="V24" s="551"/>
      <c r="W24" s="550"/>
      <c r="X24" s="582"/>
      <c r="Y24" s="551"/>
      <c r="Z24" s="550"/>
      <c r="AA24" s="582"/>
      <c r="AB24" s="551"/>
      <c r="AC24" s="550"/>
      <c r="AD24" s="550"/>
      <c r="AE24" s="582"/>
      <c r="AF24" s="551"/>
      <c r="AG24" s="550"/>
      <c r="AH24" s="551"/>
      <c r="AI24" s="567"/>
      <c r="AJ24" s="550"/>
      <c r="AK24" s="551"/>
      <c r="AL24" s="550"/>
      <c r="AM24" s="551"/>
      <c r="AN24" s="550"/>
      <c r="AO24" s="329">
        <v>2</v>
      </c>
      <c r="AP24" s="339">
        <v>2</v>
      </c>
      <c r="AQ24" s="339">
        <v>2</v>
      </c>
      <c r="AR24" s="329">
        <v>2</v>
      </c>
      <c r="AS24" s="339">
        <v>2</v>
      </c>
      <c r="AT24" s="330">
        <v>2</v>
      </c>
      <c r="AU24" s="329">
        <v>2</v>
      </c>
      <c r="AV24" s="330">
        <v>2</v>
      </c>
      <c r="AW24" s="329">
        <v>2</v>
      </c>
      <c r="AX24" s="100"/>
      <c r="AY24" s="336">
        <v>2</v>
      </c>
      <c r="AZ24" s="170">
        <v>1</v>
      </c>
      <c r="BA24" s="171">
        <v>1</v>
      </c>
      <c r="BB24" s="648"/>
      <c r="BC24" s="336">
        <v>2</v>
      </c>
      <c r="BD24" s="172">
        <v>1</v>
      </c>
      <c r="BE24" s="132">
        <v>1</v>
      </c>
      <c r="BF24" s="131">
        <v>2</v>
      </c>
      <c r="BG24" s="132">
        <v>2</v>
      </c>
      <c r="BH24" s="131">
        <v>2</v>
      </c>
      <c r="BI24" s="100"/>
      <c r="BJ24" s="336">
        <v>2</v>
      </c>
      <c r="BK24" s="172">
        <v>1</v>
      </c>
      <c r="BL24" s="132">
        <v>1</v>
      </c>
      <c r="BM24" s="131">
        <v>2</v>
      </c>
      <c r="BN24" s="132">
        <v>2</v>
      </c>
      <c r="BO24" s="131">
        <v>2</v>
      </c>
      <c r="BP24" s="172">
        <v>2</v>
      </c>
      <c r="BQ24" s="131">
        <v>2</v>
      </c>
      <c r="BR24" s="132">
        <v>2</v>
      </c>
      <c r="BS24" s="567"/>
      <c r="BT24" s="131">
        <v>2</v>
      </c>
      <c r="BU24" s="172">
        <v>2</v>
      </c>
      <c r="BV24" s="131">
        <v>2</v>
      </c>
      <c r="BW24" s="172">
        <v>2</v>
      </c>
      <c r="BX24" s="172">
        <v>1</v>
      </c>
      <c r="BY24" s="132">
        <v>1</v>
      </c>
      <c r="BZ24" s="131">
        <v>2</v>
      </c>
      <c r="CA24" s="375"/>
      <c r="CB24" s="154"/>
      <c r="CC24" s="376"/>
      <c r="CD24" s="550"/>
      <c r="CE24" s="551"/>
      <c r="CF24" s="550"/>
      <c r="CG24" s="551"/>
      <c r="CH24" s="550"/>
      <c r="CI24" s="551"/>
      <c r="CJ24" s="567"/>
      <c r="CK24" s="550"/>
      <c r="CL24" s="582"/>
      <c r="CM24" s="551"/>
      <c r="CN24" s="550"/>
      <c r="CO24" s="582"/>
      <c r="CP24" s="551"/>
      <c r="CQ24" s="550"/>
      <c r="CR24" s="551"/>
      <c r="CS24" s="663"/>
      <c r="CT24" s="564"/>
      <c r="CU24" s="564"/>
      <c r="CV24" s="590"/>
    </row>
    <row r="25" spans="1:100">
      <c r="A25" s="567"/>
      <c r="B25" s="694"/>
      <c r="C25" s="697" t="s">
        <v>6</v>
      </c>
      <c r="D25" s="670">
        <v>38</v>
      </c>
      <c r="E25" s="691"/>
      <c r="F25" s="692"/>
      <c r="G25" s="693"/>
      <c r="H25" s="544"/>
      <c r="I25" s="548"/>
      <c r="J25" s="545"/>
      <c r="K25" s="544"/>
      <c r="L25" s="548"/>
      <c r="M25" s="548"/>
      <c r="N25" s="545"/>
      <c r="O25" s="544"/>
      <c r="P25" s="548"/>
      <c r="Q25" s="545"/>
      <c r="R25" s="567"/>
      <c r="S25" s="544"/>
      <c r="T25" s="545"/>
      <c r="U25" s="544"/>
      <c r="V25" s="545"/>
      <c r="W25" s="544"/>
      <c r="X25" s="548"/>
      <c r="Y25" s="545"/>
      <c r="Z25" s="544"/>
      <c r="AA25" s="548"/>
      <c r="AB25" s="545"/>
      <c r="AC25" s="544"/>
      <c r="AD25" s="544"/>
      <c r="AE25" s="548"/>
      <c r="AF25" s="545"/>
      <c r="AG25" s="544"/>
      <c r="AH25" s="545"/>
      <c r="AI25" s="567"/>
      <c r="AJ25" s="544"/>
      <c r="AK25" s="545"/>
      <c r="AL25" s="544"/>
      <c r="AM25" s="545"/>
      <c r="AN25" s="662"/>
      <c r="AO25" s="546"/>
      <c r="AP25" s="549"/>
      <c r="AQ25" s="547"/>
      <c r="AR25" s="546"/>
      <c r="AS25" s="549"/>
      <c r="AT25" s="547"/>
      <c r="AU25" s="332" t="s">
        <v>80</v>
      </c>
      <c r="AV25" s="150"/>
      <c r="AW25" s="331" t="s">
        <v>142</v>
      </c>
      <c r="AX25" s="333" t="s">
        <v>144</v>
      </c>
      <c r="AY25" s="331" t="s">
        <v>146</v>
      </c>
      <c r="AZ25" s="332"/>
      <c r="BA25" s="333"/>
      <c r="BB25" s="648"/>
      <c r="BC25" s="331" t="s">
        <v>82</v>
      </c>
      <c r="BD25" s="165"/>
      <c r="BE25" s="166"/>
      <c r="BF25" s="167" t="s">
        <v>148</v>
      </c>
      <c r="BG25" s="166"/>
      <c r="BH25" s="167" t="s">
        <v>17</v>
      </c>
      <c r="BI25" s="165" t="s">
        <v>149</v>
      </c>
      <c r="BJ25" s="331" t="s">
        <v>113</v>
      </c>
      <c r="BK25" s="165"/>
      <c r="BL25" s="166"/>
      <c r="BM25" s="331" t="s">
        <v>113</v>
      </c>
      <c r="BN25" s="166"/>
      <c r="BO25" s="331" t="s">
        <v>151</v>
      </c>
      <c r="BP25" s="165"/>
      <c r="BQ25" s="331" t="s">
        <v>111</v>
      </c>
      <c r="BR25" s="166"/>
      <c r="BS25" s="567"/>
      <c r="BT25" s="331" t="s">
        <v>109</v>
      </c>
      <c r="BU25" s="166"/>
      <c r="BV25" s="375"/>
      <c r="BW25" s="154"/>
      <c r="BX25" s="154"/>
      <c r="BY25" s="376"/>
      <c r="BZ25" s="331" t="s">
        <v>157</v>
      </c>
      <c r="CA25" s="331" t="s">
        <v>158</v>
      </c>
      <c r="CB25" s="332" t="s">
        <v>159</v>
      </c>
      <c r="CC25" s="332" t="s">
        <v>160</v>
      </c>
      <c r="CD25" s="331" t="s">
        <v>161</v>
      </c>
      <c r="CE25" s="333"/>
      <c r="CF25" s="544"/>
      <c r="CG25" s="545"/>
      <c r="CH25" s="544"/>
      <c r="CI25" s="545"/>
      <c r="CJ25" s="567"/>
      <c r="CK25" s="544"/>
      <c r="CL25" s="548"/>
      <c r="CM25" s="545"/>
      <c r="CN25" s="544"/>
      <c r="CO25" s="548"/>
      <c r="CP25" s="545"/>
      <c r="CQ25" s="544"/>
      <c r="CR25" s="545"/>
      <c r="CS25" s="662"/>
      <c r="CT25" s="875" t="s">
        <v>69</v>
      </c>
      <c r="CU25" s="563" t="s">
        <v>163</v>
      </c>
      <c r="CV25" s="589">
        <v>38</v>
      </c>
    </row>
    <row r="26" spans="1:100">
      <c r="A26" s="568"/>
      <c r="B26" s="590"/>
      <c r="C26" s="698"/>
      <c r="D26" s="672"/>
      <c r="E26" s="699"/>
      <c r="F26" s="700"/>
      <c r="G26" s="701"/>
      <c r="H26" s="550"/>
      <c r="I26" s="582"/>
      <c r="J26" s="551"/>
      <c r="K26" s="550"/>
      <c r="L26" s="582"/>
      <c r="M26" s="582"/>
      <c r="N26" s="551"/>
      <c r="O26" s="550"/>
      <c r="P26" s="582"/>
      <c r="Q26" s="551"/>
      <c r="R26" s="568"/>
      <c r="S26" s="550"/>
      <c r="T26" s="551"/>
      <c r="U26" s="550"/>
      <c r="V26" s="551"/>
      <c r="W26" s="550"/>
      <c r="X26" s="582"/>
      <c r="Y26" s="551"/>
      <c r="Z26" s="550"/>
      <c r="AA26" s="582"/>
      <c r="AB26" s="551"/>
      <c r="AC26" s="550"/>
      <c r="AD26" s="550"/>
      <c r="AE26" s="582"/>
      <c r="AF26" s="551"/>
      <c r="AG26" s="550"/>
      <c r="AH26" s="551"/>
      <c r="AI26" s="568"/>
      <c r="AJ26" s="550"/>
      <c r="AK26" s="551"/>
      <c r="AL26" s="550"/>
      <c r="AM26" s="551"/>
      <c r="AN26" s="663"/>
      <c r="AO26" s="550"/>
      <c r="AP26" s="582"/>
      <c r="AQ26" s="551"/>
      <c r="AR26" s="550"/>
      <c r="AS26" s="582"/>
      <c r="AT26" s="551"/>
      <c r="AU26" s="339">
        <v>2</v>
      </c>
      <c r="AV26" s="153"/>
      <c r="AW26" s="329">
        <v>2</v>
      </c>
      <c r="AX26" s="330">
        <v>2</v>
      </c>
      <c r="AY26" s="369">
        <v>2</v>
      </c>
      <c r="AZ26" s="337"/>
      <c r="BA26" s="338"/>
      <c r="BB26" s="877"/>
      <c r="BC26" s="336">
        <v>2</v>
      </c>
      <c r="BD26" s="370"/>
      <c r="BE26" s="371"/>
      <c r="BF26" s="131">
        <v>2</v>
      </c>
      <c r="BG26" s="371"/>
      <c r="BH26" s="131">
        <v>2</v>
      </c>
      <c r="BI26" s="172">
        <v>2</v>
      </c>
      <c r="BJ26" s="336">
        <v>2</v>
      </c>
      <c r="BK26" s="370"/>
      <c r="BL26" s="371"/>
      <c r="BM26" s="336">
        <v>2</v>
      </c>
      <c r="BN26" s="132"/>
      <c r="BO26" s="336">
        <v>2</v>
      </c>
      <c r="BP26" s="172"/>
      <c r="BQ26" s="373">
        <v>2</v>
      </c>
      <c r="BR26" s="374"/>
      <c r="BS26" s="568"/>
      <c r="BT26" s="373">
        <v>2</v>
      </c>
      <c r="BU26" s="374"/>
      <c r="BV26" s="151"/>
      <c r="BW26" s="152"/>
      <c r="BX26" s="152"/>
      <c r="BY26" s="153"/>
      <c r="BZ26" s="373">
        <v>4</v>
      </c>
      <c r="CA26" s="131">
        <v>2</v>
      </c>
      <c r="CB26" s="172">
        <v>2</v>
      </c>
      <c r="CC26" s="172">
        <v>2</v>
      </c>
      <c r="CD26" s="131">
        <v>2</v>
      </c>
      <c r="CE26" s="132"/>
      <c r="CF26" s="550"/>
      <c r="CG26" s="551"/>
      <c r="CH26" s="550"/>
      <c r="CI26" s="551"/>
      <c r="CJ26" s="568"/>
      <c r="CK26" s="550"/>
      <c r="CL26" s="582"/>
      <c r="CM26" s="551"/>
      <c r="CN26" s="550"/>
      <c r="CO26" s="582"/>
      <c r="CP26" s="551"/>
      <c r="CQ26" s="550"/>
      <c r="CR26" s="551"/>
      <c r="CS26" s="663"/>
      <c r="CT26" s="876"/>
      <c r="CU26" s="564"/>
      <c r="CV26" s="590"/>
    </row>
    <row r="27" spans="1:100" ht="15.75" customHeight="1">
      <c r="A27" s="581" t="s">
        <v>76</v>
      </c>
      <c r="B27" s="589">
        <v>12</v>
      </c>
      <c r="C27" s="697" t="s">
        <v>5</v>
      </c>
      <c r="D27" s="589">
        <v>8</v>
      </c>
      <c r="E27" s="691"/>
      <c r="F27" s="692"/>
      <c r="G27" s="693"/>
      <c r="H27" s="544"/>
      <c r="I27" s="548"/>
      <c r="J27" s="545"/>
      <c r="K27" s="544"/>
      <c r="L27" s="548"/>
      <c r="M27" s="548"/>
      <c r="N27" s="545"/>
      <c r="O27" s="544"/>
      <c r="P27" s="548"/>
      <c r="Q27" s="545"/>
      <c r="R27" s="581" t="s">
        <v>76</v>
      </c>
      <c r="S27" s="544"/>
      <c r="T27" s="545"/>
      <c r="U27" s="544"/>
      <c r="V27" s="545"/>
      <c r="W27" s="544"/>
      <c r="X27" s="548"/>
      <c r="Y27" s="545"/>
      <c r="Z27" s="544"/>
      <c r="AA27" s="548"/>
      <c r="AB27" s="545"/>
      <c r="AC27" s="544"/>
      <c r="AD27" s="544"/>
      <c r="AE27" s="548"/>
      <c r="AF27" s="545"/>
      <c r="AG27" s="544"/>
      <c r="AH27" s="545"/>
      <c r="AI27" s="581" t="s">
        <v>76</v>
      </c>
      <c r="AJ27" s="544"/>
      <c r="AK27" s="545"/>
      <c r="AL27" s="544"/>
      <c r="AM27" s="545"/>
      <c r="AN27" s="662"/>
      <c r="AO27" s="544"/>
      <c r="AP27" s="548"/>
      <c r="AQ27" s="545"/>
      <c r="AR27" s="544"/>
      <c r="AS27" s="548"/>
      <c r="AT27" s="545"/>
      <c r="AU27" s="544"/>
      <c r="AV27" s="548"/>
      <c r="AW27" s="544"/>
      <c r="AX27" s="545"/>
      <c r="AY27" s="544"/>
      <c r="AZ27" s="548"/>
      <c r="BA27" s="545"/>
      <c r="BB27" s="581" t="s">
        <v>76</v>
      </c>
      <c r="BC27" s="331"/>
      <c r="BD27" s="332"/>
      <c r="BE27" s="332"/>
      <c r="BF27" s="331"/>
      <c r="BG27" s="333"/>
      <c r="BJ27" s="670"/>
      <c r="BK27" s="671"/>
      <c r="BL27" s="671"/>
      <c r="BM27" s="544"/>
      <c r="BN27" s="548"/>
      <c r="BO27" s="544"/>
      <c r="BP27" s="548"/>
      <c r="BQ27" s="544"/>
      <c r="BR27" s="545"/>
      <c r="BS27" s="581" t="s">
        <v>76</v>
      </c>
      <c r="BT27" s="544"/>
      <c r="BU27" s="545"/>
      <c r="BV27" s="544"/>
      <c r="BW27" s="548"/>
      <c r="BX27" s="548"/>
      <c r="BY27" s="545"/>
      <c r="BZ27" s="544"/>
      <c r="CA27" s="544"/>
      <c r="CB27" s="548"/>
      <c r="CC27" s="545"/>
      <c r="CD27" s="331" t="s">
        <v>10</v>
      </c>
      <c r="CE27" s="332" t="s">
        <v>35</v>
      </c>
      <c r="CF27" s="331" t="s">
        <v>128</v>
      </c>
      <c r="CG27" s="333" t="s">
        <v>37</v>
      </c>
      <c r="CH27" s="544"/>
      <c r="CI27" s="545"/>
      <c r="CJ27" s="581" t="s">
        <v>76</v>
      </c>
      <c r="CK27" s="544"/>
      <c r="CL27" s="548"/>
      <c r="CM27" s="545"/>
      <c r="CN27" s="544"/>
      <c r="CO27" s="548"/>
      <c r="CP27" s="545"/>
      <c r="CQ27" s="544"/>
      <c r="CR27" s="545"/>
      <c r="CS27" s="662"/>
      <c r="CT27" s="662"/>
      <c r="CU27" s="695"/>
      <c r="CV27" s="589">
        <v>8</v>
      </c>
    </row>
    <row r="28" spans="1:100">
      <c r="A28" s="567"/>
      <c r="B28" s="694"/>
      <c r="C28" s="698"/>
      <c r="D28" s="590"/>
      <c r="E28" s="699"/>
      <c r="F28" s="700"/>
      <c r="G28" s="701"/>
      <c r="H28" s="550"/>
      <c r="I28" s="582"/>
      <c r="J28" s="551"/>
      <c r="K28" s="550"/>
      <c r="L28" s="582"/>
      <c r="M28" s="582"/>
      <c r="N28" s="551"/>
      <c r="O28" s="550"/>
      <c r="P28" s="582"/>
      <c r="Q28" s="551"/>
      <c r="R28" s="567"/>
      <c r="S28" s="550"/>
      <c r="T28" s="551"/>
      <c r="U28" s="550"/>
      <c r="V28" s="551"/>
      <c r="W28" s="550"/>
      <c r="X28" s="582"/>
      <c r="Y28" s="551"/>
      <c r="Z28" s="550"/>
      <c r="AA28" s="582"/>
      <c r="AB28" s="551"/>
      <c r="AC28" s="550"/>
      <c r="AD28" s="550"/>
      <c r="AE28" s="582"/>
      <c r="AF28" s="551"/>
      <c r="AG28" s="550"/>
      <c r="AH28" s="551"/>
      <c r="AI28" s="567"/>
      <c r="AJ28" s="550"/>
      <c r="AK28" s="551"/>
      <c r="AL28" s="550"/>
      <c r="AM28" s="551"/>
      <c r="AN28" s="663"/>
      <c r="AO28" s="550"/>
      <c r="AP28" s="582"/>
      <c r="AQ28" s="551"/>
      <c r="AR28" s="550"/>
      <c r="AS28" s="582"/>
      <c r="AT28" s="551"/>
      <c r="AU28" s="550"/>
      <c r="AV28" s="582"/>
      <c r="AW28" s="550"/>
      <c r="AX28" s="551"/>
      <c r="AY28" s="550"/>
      <c r="AZ28" s="582"/>
      <c r="BA28" s="551"/>
      <c r="BB28" s="567"/>
      <c r="BC28" s="336"/>
      <c r="BD28" s="337"/>
      <c r="BE28" s="337"/>
      <c r="BF28" s="336"/>
      <c r="BG28" s="338"/>
      <c r="BJ28" s="672"/>
      <c r="BK28" s="673"/>
      <c r="BL28" s="673"/>
      <c r="BM28" s="550"/>
      <c r="BN28" s="582"/>
      <c r="BO28" s="550"/>
      <c r="BP28" s="582"/>
      <c r="BQ28" s="550"/>
      <c r="BR28" s="551"/>
      <c r="BS28" s="567"/>
      <c r="BT28" s="550"/>
      <c r="BU28" s="551"/>
      <c r="BV28" s="550"/>
      <c r="BW28" s="582"/>
      <c r="BX28" s="582"/>
      <c r="BY28" s="551"/>
      <c r="BZ28" s="550"/>
      <c r="CA28" s="550"/>
      <c r="CB28" s="582"/>
      <c r="CC28" s="551"/>
      <c r="CD28" s="131">
        <v>2</v>
      </c>
      <c r="CE28" s="172">
        <v>2</v>
      </c>
      <c r="CF28" s="131">
        <v>2</v>
      </c>
      <c r="CG28" s="132">
        <v>2</v>
      </c>
      <c r="CH28" s="550"/>
      <c r="CI28" s="551"/>
      <c r="CJ28" s="567"/>
      <c r="CK28" s="550"/>
      <c r="CL28" s="582"/>
      <c r="CM28" s="551"/>
      <c r="CN28" s="550"/>
      <c r="CO28" s="582"/>
      <c r="CP28" s="551"/>
      <c r="CQ28" s="550"/>
      <c r="CR28" s="551"/>
      <c r="CS28" s="663"/>
      <c r="CT28" s="663"/>
      <c r="CU28" s="696"/>
      <c r="CV28" s="590"/>
    </row>
    <row r="29" spans="1:100">
      <c r="A29" s="567"/>
      <c r="B29" s="694"/>
      <c r="C29" s="697" t="s">
        <v>6</v>
      </c>
      <c r="D29" s="670">
        <v>4</v>
      </c>
      <c r="E29" s="691"/>
      <c r="F29" s="692"/>
      <c r="G29" s="693"/>
      <c r="H29" s="544"/>
      <c r="I29" s="548"/>
      <c r="J29" s="545"/>
      <c r="K29" s="544"/>
      <c r="L29" s="548"/>
      <c r="M29" s="548"/>
      <c r="N29" s="545"/>
      <c r="O29" s="544"/>
      <c r="P29" s="548"/>
      <c r="Q29" s="545"/>
      <c r="R29" s="567"/>
      <c r="S29" s="544"/>
      <c r="T29" s="545"/>
      <c r="U29" s="544"/>
      <c r="V29" s="545"/>
      <c r="W29" s="544"/>
      <c r="X29" s="548"/>
      <c r="Y29" s="545"/>
      <c r="Z29" s="544"/>
      <c r="AA29" s="548"/>
      <c r="AB29" s="545"/>
      <c r="AC29" s="544"/>
      <c r="AD29" s="544"/>
      <c r="AE29" s="548"/>
      <c r="AF29" s="545"/>
      <c r="AG29" s="544"/>
      <c r="AH29" s="545"/>
      <c r="AI29" s="567"/>
      <c r="AJ29" s="544"/>
      <c r="AK29" s="545"/>
      <c r="AL29" s="544"/>
      <c r="AM29" s="545"/>
      <c r="AN29" s="662"/>
      <c r="AO29" s="544"/>
      <c r="AP29" s="548"/>
      <c r="AQ29" s="545"/>
      <c r="AR29" s="544"/>
      <c r="AS29" s="548"/>
      <c r="AT29" s="545"/>
      <c r="AU29" s="544"/>
      <c r="AV29" s="548"/>
      <c r="AW29" s="544"/>
      <c r="AX29" s="545"/>
      <c r="AY29" s="544"/>
      <c r="AZ29" s="548"/>
      <c r="BA29" s="545"/>
      <c r="BB29" s="567"/>
      <c r="BC29" s="675"/>
      <c r="BD29" s="676"/>
      <c r="BE29" s="676"/>
      <c r="BF29" s="331"/>
      <c r="BG29" s="332"/>
      <c r="BH29" s="331"/>
      <c r="BI29" s="332"/>
      <c r="BJ29" s="670"/>
      <c r="BK29" s="671"/>
      <c r="BL29" s="681"/>
      <c r="BM29" s="544"/>
      <c r="BN29" s="548"/>
      <c r="BO29" s="544"/>
      <c r="BP29" s="548"/>
      <c r="BQ29" s="544"/>
      <c r="BR29" s="545"/>
      <c r="BS29" s="567"/>
      <c r="BT29" s="544"/>
      <c r="BU29" s="545"/>
      <c r="BV29" s="544"/>
      <c r="BW29" s="548"/>
      <c r="BX29" s="548"/>
      <c r="BY29" s="545"/>
      <c r="BZ29" s="544"/>
      <c r="CA29" s="544"/>
      <c r="CB29" s="548"/>
      <c r="CC29" s="545"/>
      <c r="CD29" s="544"/>
      <c r="CE29" s="545"/>
      <c r="CF29" s="331" t="s">
        <v>36</v>
      </c>
      <c r="CG29" s="316"/>
      <c r="CH29" s="544"/>
      <c r="CI29" s="545"/>
      <c r="CJ29" s="648"/>
      <c r="CK29" s="360" t="s">
        <v>38</v>
      </c>
      <c r="CL29" s="356"/>
      <c r="CM29" s="354"/>
      <c r="CN29" s="544"/>
      <c r="CO29" s="548"/>
      <c r="CP29" s="545"/>
      <c r="CQ29" s="544"/>
      <c r="CR29" s="545"/>
      <c r="CS29" s="662"/>
      <c r="CT29" s="563" t="s">
        <v>69</v>
      </c>
      <c r="CU29" s="695"/>
      <c r="CV29" s="589">
        <v>4</v>
      </c>
    </row>
    <row r="30" spans="1:100">
      <c r="A30" s="568"/>
      <c r="B30" s="590"/>
      <c r="C30" s="698"/>
      <c r="D30" s="672"/>
      <c r="E30" s="699"/>
      <c r="F30" s="700"/>
      <c r="G30" s="701"/>
      <c r="H30" s="550"/>
      <c r="I30" s="582"/>
      <c r="J30" s="551"/>
      <c r="K30" s="550"/>
      <c r="L30" s="582"/>
      <c r="M30" s="582"/>
      <c r="N30" s="551"/>
      <c r="O30" s="550"/>
      <c r="P30" s="582"/>
      <c r="Q30" s="551"/>
      <c r="R30" s="568"/>
      <c r="S30" s="550"/>
      <c r="T30" s="551"/>
      <c r="U30" s="550"/>
      <c r="V30" s="551"/>
      <c r="W30" s="550"/>
      <c r="X30" s="582"/>
      <c r="Y30" s="551"/>
      <c r="Z30" s="550"/>
      <c r="AA30" s="582"/>
      <c r="AB30" s="551"/>
      <c r="AC30" s="550"/>
      <c r="AD30" s="550"/>
      <c r="AE30" s="582"/>
      <c r="AF30" s="551"/>
      <c r="AG30" s="550"/>
      <c r="AH30" s="551"/>
      <c r="AI30" s="568"/>
      <c r="AJ30" s="550"/>
      <c r="AK30" s="551"/>
      <c r="AL30" s="550"/>
      <c r="AM30" s="551"/>
      <c r="AN30" s="663"/>
      <c r="AO30" s="550"/>
      <c r="AP30" s="582"/>
      <c r="AQ30" s="551"/>
      <c r="AR30" s="550"/>
      <c r="AS30" s="582"/>
      <c r="AT30" s="551"/>
      <c r="AU30" s="550"/>
      <c r="AV30" s="582"/>
      <c r="AW30" s="550"/>
      <c r="AX30" s="551"/>
      <c r="AY30" s="550"/>
      <c r="AZ30" s="582"/>
      <c r="BA30" s="551"/>
      <c r="BB30" s="568"/>
      <c r="BC30" s="678"/>
      <c r="BD30" s="679"/>
      <c r="BE30" s="679"/>
      <c r="BF30" s="336"/>
      <c r="BG30" s="337"/>
      <c r="BH30" s="336"/>
      <c r="BI30" s="337"/>
      <c r="BJ30" s="672"/>
      <c r="BK30" s="673"/>
      <c r="BL30" s="682"/>
      <c r="BM30" s="550"/>
      <c r="BN30" s="582"/>
      <c r="BO30" s="550"/>
      <c r="BP30" s="582"/>
      <c r="BQ30" s="550"/>
      <c r="BR30" s="551"/>
      <c r="BS30" s="568"/>
      <c r="BT30" s="550"/>
      <c r="BU30" s="551"/>
      <c r="BV30" s="550"/>
      <c r="BW30" s="582"/>
      <c r="BX30" s="582"/>
      <c r="BY30" s="551"/>
      <c r="BZ30" s="550"/>
      <c r="CA30" s="550"/>
      <c r="CB30" s="582"/>
      <c r="CC30" s="551"/>
      <c r="CD30" s="550"/>
      <c r="CE30" s="551"/>
      <c r="CF30" s="131">
        <v>2</v>
      </c>
      <c r="CG30" s="317"/>
      <c r="CH30" s="550"/>
      <c r="CI30" s="551"/>
      <c r="CJ30" s="877"/>
      <c r="CK30" s="131">
        <v>2</v>
      </c>
      <c r="CL30" s="357"/>
      <c r="CM30" s="355"/>
      <c r="CN30" s="550"/>
      <c r="CO30" s="582"/>
      <c r="CP30" s="551"/>
      <c r="CQ30" s="550"/>
      <c r="CR30" s="551"/>
      <c r="CS30" s="663"/>
      <c r="CT30" s="564"/>
      <c r="CU30" s="696"/>
      <c r="CV30" s="590"/>
    </row>
    <row r="31" spans="1:100">
      <c r="A31" s="585" t="s">
        <v>65</v>
      </c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7"/>
      <c r="R31" s="585" t="s">
        <v>65</v>
      </c>
      <c r="S31" s="586"/>
      <c r="T31" s="586"/>
      <c r="U31" s="586"/>
      <c r="V31" s="586"/>
      <c r="W31" s="586"/>
      <c r="X31" s="586"/>
      <c r="Y31" s="586"/>
      <c r="Z31" s="586"/>
      <c r="AA31" s="586"/>
      <c r="AB31" s="586"/>
      <c r="AC31" s="586"/>
      <c r="AD31" s="586"/>
      <c r="AE31" s="586"/>
      <c r="AF31" s="586"/>
      <c r="AG31" s="586"/>
      <c r="AH31" s="587"/>
      <c r="AI31" s="585" t="s">
        <v>65</v>
      </c>
      <c r="AJ31" s="586"/>
      <c r="AK31" s="586"/>
      <c r="AL31" s="586"/>
      <c r="AM31" s="586"/>
      <c r="AN31" s="586"/>
      <c r="AO31" s="586"/>
      <c r="AP31" s="586"/>
      <c r="AQ31" s="586"/>
      <c r="AR31" s="586"/>
      <c r="AS31" s="586"/>
      <c r="AT31" s="586"/>
      <c r="AU31" s="586"/>
      <c r="AV31" s="586"/>
      <c r="AW31" s="586"/>
      <c r="AX31" s="586"/>
      <c r="AY31" s="586"/>
      <c r="AZ31" s="586"/>
      <c r="BA31" s="587"/>
      <c r="BB31" s="585" t="s">
        <v>65</v>
      </c>
      <c r="BC31" s="586"/>
      <c r="BD31" s="586"/>
      <c r="BE31" s="586"/>
      <c r="BF31" s="586"/>
      <c r="BG31" s="586"/>
      <c r="BH31" s="586"/>
      <c r="BI31" s="586"/>
      <c r="BJ31" s="586"/>
      <c r="BK31" s="586"/>
      <c r="BL31" s="586"/>
      <c r="BM31" s="586"/>
      <c r="BN31" s="586"/>
      <c r="BO31" s="586"/>
      <c r="BP31" s="586"/>
      <c r="BQ31" s="586"/>
      <c r="BR31" s="587"/>
      <c r="BS31" s="585" t="s">
        <v>65</v>
      </c>
      <c r="BT31" s="586"/>
      <c r="BU31" s="586"/>
      <c r="BV31" s="586"/>
      <c r="BW31" s="586"/>
      <c r="BX31" s="586"/>
      <c r="BY31" s="586"/>
      <c r="BZ31" s="586"/>
      <c r="CA31" s="586"/>
      <c r="CB31" s="586"/>
      <c r="CC31" s="586"/>
      <c r="CD31" s="586"/>
      <c r="CE31" s="586"/>
      <c r="CF31" s="586"/>
      <c r="CG31" s="586"/>
      <c r="CH31" s="586"/>
      <c r="CI31" s="587"/>
      <c r="CJ31" s="585" t="s">
        <v>65</v>
      </c>
      <c r="CK31" s="586"/>
      <c r="CL31" s="586"/>
      <c r="CM31" s="586"/>
      <c r="CN31" s="586"/>
      <c r="CO31" s="586"/>
      <c r="CP31" s="586"/>
      <c r="CQ31" s="586"/>
      <c r="CR31" s="586"/>
      <c r="CS31" s="586"/>
      <c r="CT31" s="586"/>
      <c r="CU31" s="586"/>
      <c r="CV31" s="587"/>
    </row>
    <row r="32" spans="1:100" ht="15.75" customHeight="1">
      <c r="A32" s="581" t="s">
        <v>66</v>
      </c>
      <c r="B32" s="589">
        <v>12</v>
      </c>
      <c r="C32" s="697" t="s">
        <v>5</v>
      </c>
      <c r="D32" s="589">
        <v>10</v>
      </c>
      <c r="E32" s="691"/>
      <c r="F32" s="692"/>
      <c r="G32" s="693"/>
      <c r="H32" s="544"/>
      <c r="I32" s="548"/>
      <c r="J32" s="545"/>
      <c r="K32" s="544"/>
      <c r="L32" s="548"/>
      <c r="M32" s="548"/>
      <c r="N32" s="545"/>
      <c r="O32" s="544"/>
      <c r="P32" s="548"/>
      <c r="Q32" s="545"/>
      <c r="R32" s="581" t="s">
        <v>66</v>
      </c>
      <c r="S32" s="544"/>
      <c r="T32" s="545"/>
      <c r="U32" s="544"/>
      <c r="V32" s="545"/>
      <c r="W32" s="544"/>
      <c r="X32" s="548"/>
      <c r="Y32" s="545"/>
      <c r="Z32" s="544"/>
      <c r="AA32" s="548"/>
      <c r="AB32" s="545"/>
      <c r="AC32" s="544"/>
      <c r="AD32" s="544"/>
      <c r="AE32" s="548"/>
      <c r="AF32" s="545"/>
      <c r="AG32" s="544"/>
      <c r="AH32" s="545"/>
      <c r="AI32" s="581" t="s">
        <v>66</v>
      </c>
      <c r="AJ32" s="544"/>
      <c r="AK32" s="545"/>
      <c r="AL32" s="544"/>
      <c r="AM32" s="545"/>
      <c r="AN32" s="662"/>
      <c r="AO32" s="544"/>
      <c r="AP32" s="548"/>
      <c r="AQ32" s="545"/>
      <c r="AR32" s="544"/>
      <c r="AS32" s="548"/>
      <c r="AT32" s="545"/>
      <c r="AU32" s="544"/>
      <c r="AV32" s="548"/>
      <c r="AW32" s="544"/>
      <c r="AX32" s="545"/>
      <c r="AY32" s="544"/>
      <c r="AZ32" s="548"/>
      <c r="BA32" s="545"/>
      <c r="BB32" s="581" t="s">
        <v>66</v>
      </c>
      <c r="BC32" s="675"/>
      <c r="BD32" s="676"/>
      <c r="BE32" s="676"/>
      <c r="BF32" s="664"/>
      <c r="BG32" s="665"/>
      <c r="BH32" s="664"/>
      <c r="BI32" s="665"/>
      <c r="BJ32" s="664"/>
      <c r="BK32" s="665"/>
      <c r="BL32" s="666"/>
      <c r="BM32" s="544"/>
      <c r="BN32" s="548"/>
      <c r="BO32" s="544"/>
      <c r="BP32" s="548"/>
      <c r="BQ32" s="544"/>
      <c r="BR32" s="545"/>
      <c r="BS32" s="581" t="s">
        <v>66</v>
      </c>
      <c r="BT32" s="544"/>
      <c r="BU32" s="545"/>
      <c r="BV32" s="544"/>
      <c r="BW32" s="548"/>
      <c r="BX32" s="548"/>
      <c r="BY32" s="545"/>
      <c r="BZ32" s="544"/>
      <c r="CA32" s="544"/>
      <c r="CB32" s="548"/>
      <c r="CC32" s="545"/>
      <c r="CD32" s="544"/>
      <c r="CE32" s="545"/>
      <c r="CF32" s="544"/>
      <c r="CG32" s="545"/>
      <c r="CH32" s="544"/>
      <c r="CI32" s="545"/>
      <c r="CJ32" s="647" t="s">
        <v>66</v>
      </c>
      <c r="CK32" s="360" t="s">
        <v>10</v>
      </c>
      <c r="CL32" s="361" t="s">
        <v>11</v>
      </c>
      <c r="CM32" s="361" t="s">
        <v>9</v>
      </c>
      <c r="CN32" s="360" t="s">
        <v>46</v>
      </c>
      <c r="CO32" s="361" t="s">
        <v>12</v>
      </c>
      <c r="CP32" s="362" t="s">
        <v>52</v>
      </c>
      <c r="CQ32" s="664"/>
      <c r="CR32" s="666"/>
      <c r="CS32" s="662"/>
      <c r="CT32" s="695" t="s">
        <v>97</v>
      </c>
      <c r="CU32" s="364"/>
      <c r="CV32" s="649">
        <v>10</v>
      </c>
    </row>
    <row r="33" spans="1:100">
      <c r="A33" s="567"/>
      <c r="B33" s="694"/>
      <c r="C33" s="698"/>
      <c r="D33" s="590"/>
      <c r="E33" s="699"/>
      <c r="F33" s="700"/>
      <c r="G33" s="701"/>
      <c r="H33" s="550"/>
      <c r="I33" s="582"/>
      <c r="J33" s="551"/>
      <c r="K33" s="550"/>
      <c r="L33" s="582"/>
      <c r="M33" s="582"/>
      <c r="N33" s="551"/>
      <c r="O33" s="550"/>
      <c r="P33" s="582"/>
      <c r="Q33" s="551"/>
      <c r="R33" s="567"/>
      <c r="S33" s="550"/>
      <c r="T33" s="551"/>
      <c r="U33" s="550"/>
      <c r="V33" s="551"/>
      <c r="W33" s="550"/>
      <c r="X33" s="582"/>
      <c r="Y33" s="551"/>
      <c r="Z33" s="550"/>
      <c r="AA33" s="582"/>
      <c r="AB33" s="551"/>
      <c r="AC33" s="550"/>
      <c r="AD33" s="550"/>
      <c r="AE33" s="582"/>
      <c r="AF33" s="551"/>
      <c r="AG33" s="550"/>
      <c r="AH33" s="551"/>
      <c r="AI33" s="567"/>
      <c r="AJ33" s="550"/>
      <c r="AK33" s="551"/>
      <c r="AL33" s="550"/>
      <c r="AM33" s="551"/>
      <c r="AN33" s="663"/>
      <c r="AO33" s="550"/>
      <c r="AP33" s="582"/>
      <c r="AQ33" s="551"/>
      <c r="AR33" s="550"/>
      <c r="AS33" s="582"/>
      <c r="AT33" s="551"/>
      <c r="AU33" s="550"/>
      <c r="AV33" s="582"/>
      <c r="AW33" s="550"/>
      <c r="AX33" s="551"/>
      <c r="AY33" s="550"/>
      <c r="AZ33" s="582"/>
      <c r="BA33" s="551"/>
      <c r="BB33" s="567"/>
      <c r="BC33" s="678"/>
      <c r="BD33" s="679"/>
      <c r="BE33" s="679"/>
      <c r="BF33" s="667"/>
      <c r="BG33" s="668"/>
      <c r="BH33" s="667"/>
      <c r="BI33" s="668"/>
      <c r="BJ33" s="667"/>
      <c r="BK33" s="668"/>
      <c r="BL33" s="669"/>
      <c r="BM33" s="550"/>
      <c r="BN33" s="582"/>
      <c r="BO33" s="550"/>
      <c r="BP33" s="582"/>
      <c r="BQ33" s="550"/>
      <c r="BR33" s="551"/>
      <c r="BS33" s="567"/>
      <c r="BT33" s="550"/>
      <c r="BU33" s="551"/>
      <c r="BV33" s="550"/>
      <c r="BW33" s="582"/>
      <c r="BX33" s="582"/>
      <c r="BY33" s="551"/>
      <c r="BZ33" s="550"/>
      <c r="CA33" s="550"/>
      <c r="CB33" s="582"/>
      <c r="CC33" s="551"/>
      <c r="CD33" s="550"/>
      <c r="CE33" s="551"/>
      <c r="CF33" s="550"/>
      <c r="CG33" s="551"/>
      <c r="CH33" s="550"/>
      <c r="CI33" s="551"/>
      <c r="CJ33" s="648"/>
      <c r="CK33" s="131">
        <v>2</v>
      </c>
      <c r="CL33" s="172">
        <v>1</v>
      </c>
      <c r="CM33" s="172">
        <v>1</v>
      </c>
      <c r="CN33" s="131">
        <v>2</v>
      </c>
      <c r="CO33" s="172">
        <v>2</v>
      </c>
      <c r="CP33" s="132">
        <v>2</v>
      </c>
      <c r="CQ33" s="667"/>
      <c r="CR33" s="669"/>
      <c r="CS33" s="663"/>
      <c r="CT33" s="696"/>
      <c r="CU33" s="365"/>
      <c r="CV33" s="649"/>
    </row>
    <row r="34" spans="1:100">
      <c r="A34" s="567"/>
      <c r="B34" s="694"/>
      <c r="C34" s="697" t="s">
        <v>6</v>
      </c>
      <c r="D34" s="670">
        <v>2</v>
      </c>
      <c r="E34" s="691"/>
      <c r="F34" s="692"/>
      <c r="G34" s="693"/>
      <c r="H34" s="544"/>
      <c r="I34" s="548"/>
      <c r="J34" s="545"/>
      <c r="K34" s="544"/>
      <c r="L34" s="548"/>
      <c r="M34" s="548"/>
      <c r="N34" s="545"/>
      <c r="O34" s="544"/>
      <c r="P34" s="548"/>
      <c r="Q34" s="545"/>
      <c r="R34" s="567"/>
      <c r="S34" s="544"/>
      <c r="T34" s="545"/>
      <c r="U34" s="544"/>
      <c r="V34" s="545"/>
      <c r="W34" s="544"/>
      <c r="X34" s="548"/>
      <c r="Y34" s="545"/>
      <c r="Z34" s="544"/>
      <c r="AA34" s="548"/>
      <c r="AB34" s="545"/>
      <c r="AC34" s="544"/>
      <c r="AD34" s="544"/>
      <c r="AE34" s="548"/>
      <c r="AF34" s="545"/>
      <c r="AG34" s="544"/>
      <c r="AH34" s="545"/>
      <c r="AI34" s="567"/>
      <c r="AJ34" s="544"/>
      <c r="AK34" s="545"/>
      <c r="AL34" s="544"/>
      <c r="AM34" s="545"/>
      <c r="AN34" s="662"/>
      <c r="AO34" s="544"/>
      <c r="AP34" s="548"/>
      <c r="AQ34" s="545"/>
      <c r="AR34" s="544"/>
      <c r="AS34" s="548"/>
      <c r="AT34" s="545"/>
      <c r="AU34" s="544"/>
      <c r="AV34" s="548"/>
      <c r="AW34" s="544"/>
      <c r="AX34" s="545"/>
      <c r="AY34" s="544"/>
      <c r="AZ34" s="548"/>
      <c r="BA34" s="545"/>
      <c r="BB34" s="567"/>
      <c r="BC34" s="675"/>
      <c r="BD34" s="676"/>
      <c r="BE34" s="676"/>
      <c r="BF34" s="664"/>
      <c r="BG34" s="665"/>
      <c r="BH34" s="664"/>
      <c r="BI34" s="665"/>
      <c r="BJ34" s="664"/>
      <c r="BK34" s="665"/>
      <c r="BL34" s="666"/>
      <c r="BM34" s="544"/>
      <c r="BN34" s="548"/>
      <c r="BO34" s="544"/>
      <c r="BP34" s="548"/>
      <c r="BQ34" s="544"/>
      <c r="BR34" s="545"/>
      <c r="BS34" s="567"/>
      <c r="BT34" s="544"/>
      <c r="BU34" s="545"/>
      <c r="BV34" s="544"/>
      <c r="BW34" s="548"/>
      <c r="BX34" s="548"/>
      <c r="BY34" s="545"/>
      <c r="BZ34" s="544"/>
      <c r="CA34" s="544"/>
      <c r="CB34" s="548"/>
      <c r="CC34" s="545"/>
      <c r="CD34" s="544"/>
      <c r="CE34" s="545"/>
      <c r="CF34" s="544"/>
      <c r="CG34" s="545"/>
      <c r="CH34" s="544"/>
      <c r="CI34" s="545"/>
      <c r="CJ34" s="567"/>
      <c r="CK34" s="691"/>
      <c r="CL34" s="692"/>
      <c r="CM34" s="693"/>
      <c r="CN34" s="544"/>
      <c r="CO34" s="548"/>
      <c r="CP34" s="548"/>
      <c r="CQ34" s="360" t="s">
        <v>13</v>
      </c>
      <c r="CR34" s="362"/>
      <c r="CS34" s="662"/>
      <c r="CT34" s="182"/>
      <c r="CU34" s="182"/>
      <c r="CV34" s="649">
        <v>2</v>
      </c>
    </row>
    <row r="35" spans="1:100">
      <c r="A35" s="568"/>
      <c r="B35" s="590"/>
      <c r="C35" s="698"/>
      <c r="D35" s="672"/>
      <c r="E35" s="699"/>
      <c r="F35" s="700"/>
      <c r="G35" s="701"/>
      <c r="H35" s="550"/>
      <c r="I35" s="582"/>
      <c r="J35" s="551"/>
      <c r="K35" s="550"/>
      <c r="L35" s="582"/>
      <c r="M35" s="582"/>
      <c r="N35" s="551"/>
      <c r="O35" s="550"/>
      <c r="P35" s="582"/>
      <c r="Q35" s="551"/>
      <c r="R35" s="568"/>
      <c r="S35" s="550"/>
      <c r="T35" s="551"/>
      <c r="U35" s="550"/>
      <c r="V35" s="551"/>
      <c r="W35" s="550"/>
      <c r="X35" s="582"/>
      <c r="Y35" s="551"/>
      <c r="Z35" s="550"/>
      <c r="AA35" s="582"/>
      <c r="AB35" s="551"/>
      <c r="AC35" s="550"/>
      <c r="AD35" s="550"/>
      <c r="AE35" s="582"/>
      <c r="AF35" s="551"/>
      <c r="AG35" s="550"/>
      <c r="AH35" s="551"/>
      <c r="AI35" s="568"/>
      <c r="AJ35" s="550"/>
      <c r="AK35" s="551"/>
      <c r="AL35" s="550"/>
      <c r="AM35" s="551"/>
      <c r="AN35" s="663"/>
      <c r="AO35" s="550"/>
      <c r="AP35" s="582"/>
      <c r="AQ35" s="551"/>
      <c r="AR35" s="550"/>
      <c r="AS35" s="582"/>
      <c r="AT35" s="551"/>
      <c r="AU35" s="550"/>
      <c r="AV35" s="582"/>
      <c r="AW35" s="550"/>
      <c r="AX35" s="551"/>
      <c r="AY35" s="550"/>
      <c r="AZ35" s="582"/>
      <c r="BA35" s="551"/>
      <c r="BB35" s="568"/>
      <c r="BC35" s="678"/>
      <c r="BD35" s="679"/>
      <c r="BE35" s="679"/>
      <c r="BF35" s="667"/>
      <c r="BG35" s="668"/>
      <c r="BH35" s="667"/>
      <c r="BI35" s="668"/>
      <c r="BJ35" s="667"/>
      <c r="BK35" s="668"/>
      <c r="BL35" s="669"/>
      <c r="BM35" s="550"/>
      <c r="BN35" s="582"/>
      <c r="BO35" s="550"/>
      <c r="BP35" s="582"/>
      <c r="BQ35" s="550"/>
      <c r="BR35" s="551"/>
      <c r="BS35" s="568"/>
      <c r="BT35" s="550"/>
      <c r="BU35" s="551"/>
      <c r="BV35" s="550"/>
      <c r="BW35" s="582"/>
      <c r="BX35" s="582"/>
      <c r="BY35" s="551"/>
      <c r="BZ35" s="550"/>
      <c r="CA35" s="550"/>
      <c r="CB35" s="582"/>
      <c r="CC35" s="551"/>
      <c r="CD35" s="550"/>
      <c r="CE35" s="551"/>
      <c r="CF35" s="550"/>
      <c r="CG35" s="551"/>
      <c r="CH35" s="550"/>
      <c r="CI35" s="551"/>
      <c r="CJ35" s="568"/>
      <c r="CK35" s="699"/>
      <c r="CL35" s="700"/>
      <c r="CM35" s="701"/>
      <c r="CN35" s="550"/>
      <c r="CO35" s="582"/>
      <c r="CP35" s="582"/>
      <c r="CQ35" s="131">
        <v>2</v>
      </c>
      <c r="CR35" s="132"/>
      <c r="CS35" s="663"/>
      <c r="CT35" s="183"/>
      <c r="CU35" s="183"/>
      <c r="CV35" s="649"/>
    </row>
    <row r="36" spans="1:100">
      <c r="A36" s="372"/>
      <c r="B36" s="368"/>
      <c r="C36" s="172"/>
      <c r="D36" s="368"/>
      <c r="E36" s="367"/>
      <c r="F36" s="367"/>
      <c r="G36" s="367"/>
      <c r="H36" s="357"/>
      <c r="I36" s="357"/>
      <c r="J36" s="357"/>
      <c r="K36" s="357"/>
      <c r="L36" s="357"/>
      <c r="M36" s="357"/>
      <c r="N36" s="357"/>
      <c r="O36" s="357"/>
      <c r="P36" s="357"/>
      <c r="Q36" s="355"/>
      <c r="R36" s="653"/>
      <c r="S36" s="654"/>
      <c r="T36" s="654"/>
      <c r="U36" s="654"/>
      <c r="V36" s="654"/>
      <c r="W36" s="654"/>
      <c r="X36" s="654"/>
      <c r="Y36" s="654"/>
      <c r="Z36" s="654"/>
      <c r="AA36" s="654"/>
      <c r="AB36" s="654"/>
      <c r="AC36" s="654"/>
      <c r="AD36" s="654"/>
      <c r="AE36" s="654"/>
      <c r="AF36" s="654"/>
      <c r="AG36" s="654"/>
      <c r="AH36" s="655"/>
      <c r="AI36" s="653"/>
      <c r="AJ36" s="654"/>
      <c r="AK36" s="654"/>
      <c r="AL36" s="654"/>
      <c r="AM36" s="654"/>
      <c r="AN36" s="654"/>
      <c r="AO36" s="654"/>
      <c r="AP36" s="654"/>
      <c r="AQ36" s="654"/>
      <c r="AR36" s="654"/>
      <c r="AS36" s="654"/>
      <c r="AT36" s="654"/>
      <c r="AU36" s="654"/>
      <c r="AV36" s="654"/>
      <c r="AW36" s="654"/>
      <c r="AX36" s="654"/>
      <c r="AY36" s="654"/>
      <c r="AZ36" s="654"/>
      <c r="BA36" s="655"/>
      <c r="BB36" s="653"/>
      <c r="BC36" s="654"/>
      <c r="BD36" s="654"/>
      <c r="BE36" s="654"/>
      <c r="BF36" s="654"/>
      <c r="BG36" s="654"/>
      <c r="BH36" s="654"/>
      <c r="BI36" s="654"/>
      <c r="BJ36" s="654"/>
      <c r="BK36" s="654"/>
      <c r="BL36" s="654"/>
      <c r="BM36" s="654"/>
      <c r="BN36" s="654"/>
      <c r="BO36" s="654"/>
      <c r="BP36" s="654"/>
      <c r="BQ36" s="654"/>
      <c r="BR36" s="655"/>
      <c r="BS36" s="653"/>
      <c r="BT36" s="654"/>
      <c r="BU36" s="654"/>
      <c r="BV36" s="654"/>
      <c r="BW36" s="654"/>
      <c r="BX36" s="654"/>
      <c r="BY36" s="654"/>
      <c r="BZ36" s="654"/>
      <c r="CA36" s="654"/>
      <c r="CB36" s="654"/>
      <c r="CC36" s="654"/>
      <c r="CD36" s="654"/>
      <c r="CE36" s="654"/>
      <c r="CF36" s="654"/>
      <c r="CG36" s="654"/>
      <c r="CH36" s="654"/>
      <c r="CI36" s="655"/>
      <c r="CJ36" s="653"/>
      <c r="CK36" s="654"/>
      <c r="CL36" s="654"/>
      <c r="CM36" s="654"/>
      <c r="CN36" s="654"/>
      <c r="CO36" s="654"/>
      <c r="CP36" s="654"/>
      <c r="CQ36" s="654"/>
      <c r="CR36" s="654"/>
      <c r="CS36" s="654"/>
      <c r="CT36" s="654"/>
      <c r="CU36" s="654"/>
      <c r="CV36" s="655"/>
    </row>
    <row r="37" spans="1:100">
      <c r="A37" s="581" t="s">
        <v>162</v>
      </c>
      <c r="B37" s="589">
        <v>10</v>
      </c>
      <c r="C37" s="697" t="s">
        <v>5</v>
      </c>
      <c r="D37" s="589">
        <v>4</v>
      </c>
      <c r="E37" s="691"/>
      <c r="F37" s="692"/>
      <c r="G37" s="693"/>
      <c r="H37" s="544"/>
      <c r="I37" s="548"/>
      <c r="J37" s="545"/>
      <c r="K37" s="544"/>
      <c r="L37" s="548"/>
      <c r="M37" s="548"/>
      <c r="N37" s="545"/>
      <c r="O37" s="544"/>
      <c r="P37" s="548"/>
      <c r="Q37" s="545"/>
      <c r="R37" s="581" t="s">
        <v>162</v>
      </c>
      <c r="S37" s="544"/>
      <c r="T37" s="545"/>
      <c r="U37" s="544"/>
      <c r="V37" s="545"/>
      <c r="W37" s="544"/>
      <c r="X37" s="548"/>
      <c r="Y37" s="545"/>
      <c r="Z37" s="544"/>
      <c r="AA37" s="548"/>
      <c r="AB37" s="545"/>
      <c r="AC37" s="544"/>
      <c r="AD37" s="544"/>
      <c r="AE37" s="548"/>
      <c r="AF37" s="545"/>
      <c r="AG37" s="544"/>
      <c r="AH37" s="545"/>
      <c r="AI37" s="581" t="s">
        <v>162</v>
      </c>
      <c r="AJ37" s="544"/>
      <c r="AK37" s="545"/>
      <c r="AL37" s="544"/>
      <c r="AM37" s="545"/>
      <c r="AN37" s="662"/>
      <c r="AO37" s="544"/>
      <c r="AP37" s="548"/>
      <c r="AQ37" s="545"/>
      <c r="AR37" s="544"/>
      <c r="AS37" s="548"/>
      <c r="AT37" s="545"/>
      <c r="AU37" s="544"/>
      <c r="AV37" s="548"/>
      <c r="AW37" s="544"/>
      <c r="AX37" s="545"/>
      <c r="AY37" s="544"/>
      <c r="AZ37" s="548"/>
      <c r="BA37" s="545"/>
      <c r="BB37" s="581" t="s">
        <v>162</v>
      </c>
      <c r="BC37" s="675"/>
      <c r="BD37" s="676"/>
      <c r="BE37" s="676"/>
      <c r="BF37" s="664"/>
      <c r="BG37" s="665"/>
      <c r="BH37" s="664"/>
      <c r="BI37" s="665"/>
      <c r="BJ37" s="664"/>
      <c r="BK37" s="665"/>
      <c r="BL37" s="666"/>
      <c r="BM37" s="544"/>
      <c r="BN37" s="548"/>
      <c r="BO37" s="544"/>
      <c r="BP37" s="548"/>
      <c r="BQ37" s="544"/>
      <c r="BR37" s="545"/>
      <c r="BS37" s="581" t="s">
        <v>162</v>
      </c>
      <c r="BT37" s="544"/>
      <c r="BU37" s="545"/>
      <c r="BV37" s="544"/>
      <c r="BW37" s="548"/>
      <c r="BX37" s="548"/>
      <c r="BY37" s="545"/>
      <c r="BZ37" s="544"/>
      <c r="CA37" s="544"/>
      <c r="CB37" s="548"/>
      <c r="CC37" s="545"/>
      <c r="CD37" s="544"/>
      <c r="CE37" s="545"/>
      <c r="CF37" s="544"/>
      <c r="CG37" s="545"/>
      <c r="CH37" s="544"/>
      <c r="CI37" s="545"/>
      <c r="CJ37" s="581" t="s">
        <v>162</v>
      </c>
      <c r="CK37" s="691"/>
      <c r="CL37" s="692"/>
      <c r="CM37" s="693"/>
      <c r="CN37" s="544"/>
      <c r="CO37" s="548"/>
      <c r="CP37" s="548"/>
      <c r="CQ37" s="360" t="s">
        <v>10</v>
      </c>
      <c r="CR37" s="362" t="s">
        <v>137</v>
      </c>
      <c r="CS37" s="662"/>
      <c r="CT37" s="864"/>
      <c r="CU37" s="864"/>
      <c r="CV37" s="866">
        <v>4</v>
      </c>
    </row>
    <row r="38" spans="1:100">
      <c r="A38" s="567"/>
      <c r="B38" s="694"/>
      <c r="C38" s="698"/>
      <c r="D38" s="590"/>
      <c r="E38" s="699"/>
      <c r="F38" s="700"/>
      <c r="G38" s="701"/>
      <c r="H38" s="550"/>
      <c r="I38" s="582"/>
      <c r="J38" s="551"/>
      <c r="K38" s="550"/>
      <c r="L38" s="582"/>
      <c r="M38" s="582"/>
      <c r="N38" s="551"/>
      <c r="O38" s="550"/>
      <c r="P38" s="582"/>
      <c r="Q38" s="551"/>
      <c r="R38" s="567"/>
      <c r="S38" s="550"/>
      <c r="T38" s="551"/>
      <c r="U38" s="550"/>
      <c r="V38" s="551"/>
      <c r="W38" s="550"/>
      <c r="X38" s="582"/>
      <c r="Y38" s="551"/>
      <c r="Z38" s="550"/>
      <c r="AA38" s="582"/>
      <c r="AB38" s="551"/>
      <c r="AC38" s="550"/>
      <c r="AD38" s="550"/>
      <c r="AE38" s="582"/>
      <c r="AF38" s="551"/>
      <c r="AG38" s="550"/>
      <c r="AH38" s="551"/>
      <c r="AI38" s="567"/>
      <c r="AJ38" s="550"/>
      <c r="AK38" s="551"/>
      <c r="AL38" s="550"/>
      <c r="AM38" s="551"/>
      <c r="AN38" s="663"/>
      <c r="AO38" s="550"/>
      <c r="AP38" s="582"/>
      <c r="AQ38" s="551"/>
      <c r="AR38" s="550"/>
      <c r="AS38" s="582"/>
      <c r="AT38" s="551"/>
      <c r="AU38" s="550"/>
      <c r="AV38" s="582"/>
      <c r="AW38" s="550"/>
      <c r="AX38" s="551"/>
      <c r="AY38" s="550"/>
      <c r="AZ38" s="582"/>
      <c r="BA38" s="551"/>
      <c r="BB38" s="567"/>
      <c r="BC38" s="678"/>
      <c r="BD38" s="679"/>
      <c r="BE38" s="679"/>
      <c r="BF38" s="667"/>
      <c r="BG38" s="668"/>
      <c r="BH38" s="667"/>
      <c r="BI38" s="668"/>
      <c r="BJ38" s="667"/>
      <c r="BK38" s="668"/>
      <c r="BL38" s="669"/>
      <c r="BM38" s="550"/>
      <c r="BN38" s="582"/>
      <c r="BO38" s="550"/>
      <c r="BP38" s="582"/>
      <c r="BQ38" s="550"/>
      <c r="BR38" s="551"/>
      <c r="BS38" s="567"/>
      <c r="BT38" s="550"/>
      <c r="BU38" s="551"/>
      <c r="BV38" s="550"/>
      <c r="BW38" s="582"/>
      <c r="BX38" s="582"/>
      <c r="BY38" s="551"/>
      <c r="BZ38" s="550"/>
      <c r="CA38" s="550"/>
      <c r="CB38" s="582"/>
      <c r="CC38" s="551"/>
      <c r="CD38" s="550"/>
      <c r="CE38" s="551"/>
      <c r="CF38" s="550"/>
      <c r="CG38" s="551"/>
      <c r="CH38" s="550"/>
      <c r="CI38" s="551"/>
      <c r="CJ38" s="567"/>
      <c r="CK38" s="699"/>
      <c r="CL38" s="700"/>
      <c r="CM38" s="701"/>
      <c r="CN38" s="550"/>
      <c r="CO38" s="582"/>
      <c r="CP38" s="582"/>
      <c r="CQ38" s="131">
        <v>2</v>
      </c>
      <c r="CR38" s="132">
        <v>2</v>
      </c>
      <c r="CS38" s="663"/>
      <c r="CT38" s="865"/>
      <c r="CU38" s="865"/>
      <c r="CV38" s="867"/>
    </row>
    <row r="39" spans="1:100">
      <c r="A39" s="567"/>
      <c r="B39" s="694"/>
      <c r="C39" s="697" t="s">
        <v>6</v>
      </c>
      <c r="D39" s="670">
        <v>10</v>
      </c>
      <c r="E39" s="691"/>
      <c r="F39" s="692"/>
      <c r="G39" s="693"/>
      <c r="H39" s="544"/>
      <c r="I39" s="548"/>
      <c r="J39" s="545"/>
      <c r="K39" s="544"/>
      <c r="L39" s="548"/>
      <c r="M39" s="548"/>
      <c r="N39" s="545"/>
      <c r="O39" s="544"/>
      <c r="P39" s="548"/>
      <c r="Q39" s="545"/>
      <c r="R39" s="567"/>
      <c r="S39" s="544"/>
      <c r="T39" s="545"/>
      <c r="U39" s="544"/>
      <c r="V39" s="545"/>
      <c r="W39" s="544"/>
      <c r="X39" s="548"/>
      <c r="Y39" s="545"/>
      <c r="Z39" s="544"/>
      <c r="AA39" s="548"/>
      <c r="AB39" s="545"/>
      <c r="AC39" s="544"/>
      <c r="AD39" s="544"/>
      <c r="AE39" s="548"/>
      <c r="AF39" s="545"/>
      <c r="AG39" s="544"/>
      <c r="AH39" s="545"/>
      <c r="AI39" s="567"/>
      <c r="AJ39" s="544"/>
      <c r="AK39" s="545"/>
      <c r="AL39" s="544"/>
      <c r="AM39" s="545"/>
      <c r="AN39" s="662"/>
      <c r="AO39" s="544"/>
      <c r="AP39" s="548"/>
      <c r="AQ39" s="545"/>
      <c r="AR39" s="544"/>
      <c r="AS39" s="548"/>
      <c r="AT39" s="545"/>
      <c r="AU39" s="544"/>
      <c r="AV39" s="548"/>
      <c r="AW39" s="544"/>
      <c r="AX39" s="545"/>
      <c r="AY39" s="544"/>
      <c r="AZ39" s="548"/>
      <c r="BA39" s="545"/>
      <c r="BB39" s="567"/>
      <c r="BC39" s="675"/>
      <c r="BD39" s="676"/>
      <c r="BE39" s="676"/>
      <c r="BF39" s="664"/>
      <c r="BG39" s="665"/>
      <c r="BH39" s="664"/>
      <c r="BI39" s="665"/>
      <c r="BJ39" s="664"/>
      <c r="BK39" s="665"/>
      <c r="BL39" s="666"/>
      <c r="BM39" s="544"/>
      <c r="BN39" s="548"/>
      <c r="BO39" s="544"/>
      <c r="BP39" s="548"/>
      <c r="BQ39" s="544"/>
      <c r="BR39" s="545"/>
      <c r="BS39" s="567"/>
      <c r="BT39" s="544"/>
      <c r="BU39" s="545"/>
      <c r="BV39" s="544"/>
      <c r="BW39" s="548"/>
      <c r="BX39" s="548"/>
      <c r="BY39" s="545"/>
      <c r="BZ39" s="544"/>
      <c r="CA39" s="544"/>
      <c r="CB39" s="548"/>
      <c r="CC39" s="545"/>
      <c r="CD39" s="544"/>
      <c r="CE39" s="545"/>
      <c r="CF39" s="544"/>
      <c r="CG39" s="545"/>
      <c r="CH39" s="544"/>
      <c r="CI39" s="545"/>
      <c r="CJ39" s="567"/>
      <c r="CK39" s="691"/>
      <c r="CL39" s="692"/>
      <c r="CM39" s="693"/>
      <c r="CN39" s="544"/>
      <c r="CO39" s="548"/>
      <c r="CP39" s="545"/>
      <c r="CQ39" s="868"/>
      <c r="CR39" s="869"/>
      <c r="CS39" s="377" t="s">
        <v>9</v>
      </c>
      <c r="CT39" s="864"/>
      <c r="CU39" s="864"/>
      <c r="CV39" s="866">
        <v>6</v>
      </c>
    </row>
    <row r="40" spans="1:100">
      <c r="A40" s="568"/>
      <c r="B40" s="590"/>
      <c r="C40" s="698"/>
      <c r="D40" s="672"/>
      <c r="E40" s="699"/>
      <c r="F40" s="700"/>
      <c r="G40" s="701"/>
      <c r="H40" s="550"/>
      <c r="I40" s="582"/>
      <c r="J40" s="551"/>
      <c r="K40" s="550"/>
      <c r="L40" s="582"/>
      <c r="M40" s="582"/>
      <c r="N40" s="551"/>
      <c r="O40" s="550"/>
      <c r="P40" s="582"/>
      <c r="Q40" s="551"/>
      <c r="R40" s="568"/>
      <c r="S40" s="550"/>
      <c r="T40" s="551"/>
      <c r="U40" s="550"/>
      <c r="V40" s="551"/>
      <c r="W40" s="550"/>
      <c r="X40" s="582"/>
      <c r="Y40" s="551"/>
      <c r="Z40" s="550"/>
      <c r="AA40" s="582"/>
      <c r="AB40" s="551"/>
      <c r="AC40" s="550"/>
      <c r="AD40" s="550"/>
      <c r="AE40" s="582"/>
      <c r="AF40" s="551"/>
      <c r="AG40" s="550"/>
      <c r="AH40" s="551"/>
      <c r="AI40" s="568"/>
      <c r="AJ40" s="550"/>
      <c r="AK40" s="551"/>
      <c r="AL40" s="550"/>
      <c r="AM40" s="551"/>
      <c r="AN40" s="663"/>
      <c r="AO40" s="550"/>
      <c r="AP40" s="582"/>
      <c r="AQ40" s="551"/>
      <c r="AR40" s="550"/>
      <c r="AS40" s="582"/>
      <c r="AT40" s="551"/>
      <c r="AU40" s="550"/>
      <c r="AV40" s="582"/>
      <c r="AW40" s="550"/>
      <c r="AX40" s="551"/>
      <c r="AY40" s="550"/>
      <c r="AZ40" s="582"/>
      <c r="BA40" s="551"/>
      <c r="BB40" s="568"/>
      <c r="BC40" s="678"/>
      <c r="BD40" s="679"/>
      <c r="BE40" s="679"/>
      <c r="BF40" s="667"/>
      <c r="BG40" s="668"/>
      <c r="BH40" s="667"/>
      <c r="BI40" s="668"/>
      <c r="BJ40" s="667"/>
      <c r="BK40" s="668"/>
      <c r="BL40" s="669"/>
      <c r="BM40" s="550"/>
      <c r="BN40" s="582"/>
      <c r="BO40" s="550"/>
      <c r="BP40" s="582"/>
      <c r="BQ40" s="550"/>
      <c r="BR40" s="551"/>
      <c r="BS40" s="568"/>
      <c r="BT40" s="550"/>
      <c r="BU40" s="551"/>
      <c r="BV40" s="550"/>
      <c r="BW40" s="582"/>
      <c r="BX40" s="582"/>
      <c r="BY40" s="551"/>
      <c r="BZ40" s="550"/>
      <c r="CA40" s="550"/>
      <c r="CB40" s="582"/>
      <c r="CC40" s="551"/>
      <c r="CD40" s="550"/>
      <c r="CE40" s="551"/>
      <c r="CF40" s="550"/>
      <c r="CG40" s="551"/>
      <c r="CH40" s="550"/>
      <c r="CI40" s="551"/>
      <c r="CJ40" s="568"/>
      <c r="CK40" s="699"/>
      <c r="CL40" s="700"/>
      <c r="CM40" s="701"/>
      <c r="CN40" s="550"/>
      <c r="CO40" s="582"/>
      <c r="CP40" s="551"/>
      <c r="CQ40" s="870"/>
      <c r="CR40" s="871"/>
      <c r="CS40" s="366">
        <v>6</v>
      </c>
      <c r="CT40" s="865"/>
      <c r="CU40" s="865"/>
      <c r="CV40" s="867"/>
    </row>
    <row r="41" spans="1:100">
      <c r="A41" s="585" t="s">
        <v>53</v>
      </c>
      <c r="B41" s="586"/>
      <c r="C41" s="586"/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7"/>
      <c r="R41" s="585" t="s">
        <v>53</v>
      </c>
      <c r="S41" s="586"/>
      <c r="T41" s="586"/>
      <c r="U41" s="586"/>
      <c r="V41" s="586"/>
      <c r="W41" s="586"/>
      <c r="X41" s="586"/>
      <c r="Y41" s="586"/>
      <c r="Z41" s="586"/>
      <c r="AA41" s="586"/>
      <c r="AB41" s="586"/>
      <c r="AC41" s="586"/>
      <c r="AD41" s="586"/>
      <c r="AE41" s="586"/>
      <c r="AF41" s="586"/>
      <c r="AG41" s="586"/>
      <c r="AH41" s="587"/>
      <c r="AI41" s="585" t="s">
        <v>53</v>
      </c>
      <c r="AJ41" s="586"/>
      <c r="AK41" s="586"/>
      <c r="AL41" s="586"/>
      <c r="AM41" s="586"/>
      <c r="AN41" s="586"/>
      <c r="AO41" s="586"/>
      <c r="AP41" s="586"/>
      <c r="AQ41" s="586"/>
      <c r="AR41" s="586"/>
      <c r="AS41" s="586"/>
      <c r="AT41" s="586"/>
      <c r="AU41" s="586"/>
      <c r="AV41" s="586"/>
      <c r="AW41" s="586"/>
      <c r="AX41" s="586"/>
      <c r="AY41" s="586"/>
      <c r="AZ41" s="586"/>
      <c r="BA41" s="587"/>
      <c r="BB41" s="585" t="s">
        <v>53</v>
      </c>
      <c r="BC41" s="586"/>
      <c r="BD41" s="586"/>
      <c r="BE41" s="586"/>
      <c r="BF41" s="586"/>
      <c r="BG41" s="586"/>
      <c r="BH41" s="586"/>
      <c r="BI41" s="586"/>
      <c r="BJ41" s="586"/>
      <c r="BK41" s="586"/>
      <c r="BL41" s="586"/>
      <c r="BM41" s="586"/>
      <c r="BN41" s="586"/>
      <c r="BO41" s="586"/>
      <c r="BP41" s="586"/>
      <c r="BQ41" s="586"/>
      <c r="BR41" s="587"/>
      <c r="BS41" s="585" t="s">
        <v>53</v>
      </c>
      <c r="BT41" s="586"/>
      <c r="BU41" s="586"/>
      <c r="BV41" s="586"/>
      <c r="BW41" s="586"/>
      <c r="BX41" s="586"/>
      <c r="BY41" s="586"/>
      <c r="BZ41" s="586"/>
      <c r="CA41" s="586"/>
      <c r="CB41" s="586"/>
      <c r="CC41" s="586"/>
      <c r="CD41" s="586"/>
      <c r="CE41" s="586"/>
      <c r="CF41" s="586"/>
      <c r="CG41" s="586"/>
      <c r="CH41" s="586"/>
      <c r="CI41" s="587"/>
      <c r="CJ41" s="585" t="s">
        <v>53</v>
      </c>
      <c r="CK41" s="586"/>
      <c r="CL41" s="586"/>
      <c r="CM41" s="586"/>
      <c r="CN41" s="586"/>
      <c r="CO41" s="586"/>
      <c r="CP41" s="586"/>
      <c r="CQ41" s="586"/>
      <c r="CR41" s="586"/>
      <c r="CS41" s="586"/>
      <c r="CT41" s="586"/>
      <c r="CU41" s="586"/>
      <c r="CV41" s="587"/>
    </row>
    <row r="42" spans="1:100" ht="15.75" customHeight="1">
      <c r="A42" s="599" t="s">
        <v>53</v>
      </c>
      <c r="B42" s="589">
        <v>10</v>
      </c>
      <c r="C42" s="323" t="s">
        <v>5</v>
      </c>
      <c r="D42" s="311">
        <v>5</v>
      </c>
      <c r="E42" s="691"/>
      <c r="F42" s="692"/>
      <c r="G42" s="693"/>
      <c r="H42" s="691"/>
      <c r="I42" s="692"/>
      <c r="J42" s="693"/>
      <c r="K42" s="544"/>
      <c r="L42" s="548"/>
      <c r="M42" s="548"/>
      <c r="N42" s="545"/>
      <c r="O42" s="544"/>
      <c r="P42" s="548"/>
      <c r="Q42" s="545"/>
      <c r="R42" s="599" t="s">
        <v>53</v>
      </c>
      <c r="S42" s="544"/>
      <c r="T42" s="545"/>
      <c r="U42" s="544"/>
      <c r="V42" s="545"/>
      <c r="W42" s="544"/>
      <c r="X42" s="548"/>
      <c r="Y42" s="545"/>
      <c r="Z42" s="544"/>
      <c r="AA42" s="548"/>
      <c r="AB42" s="545"/>
      <c r="AC42" s="315"/>
      <c r="AD42" s="544"/>
      <c r="AE42" s="548"/>
      <c r="AF42" s="545"/>
      <c r="AG42" s="544"/>
      <c r="AH42" s="545"/>
      <c r="AI42" s="599" t="s">
        <v>53</v>
      </c>
      <c r="AJ42" s="544"/>
      <c r="AK42" s="545"/>
      <c r="AL42" s="544"/>
      <c r="AM42" s="545"/>
      <c r="AN42" s="341"/>
      <c r="AO42" s="533"/>
      <c r="AP42" s="574"/>
      <c r="AQ42" s="534"/>
      <c r="AR42" s="574"/>
      <c r="AS42" s="574"/>
      <c r="AT42" s="534"/>
      <c r="AU42" s="544"/>
      <c r="AV42" s="548"/>
      <c r="AW42" s="533"/>
      <c r="AX42" s="534"/>
      <c r="AY42" s="533"/>
      <c r="AZ42" s="574"/>
      <c r="BA42" s="534"/>
      <c r="BB42" s="599" t="s">
        <v>53</v>
      </c>
      <c r="BC42" s="675"/>
      <c r="BD42" s="676"/>
      <c r="BE42" s="676"/>
      <c r="BF42" s="664"/>
      <c r="BG42" s="665"/>
      <c r="BH42" s="664"/>
      <c r="BI42" s="665"/>
      <c r="BJ42" s="664"/>
      <c r="BK42" s="665"/>
      <c r="BL42" s="665"/>
      <c r="BM42" s="533"/>
      <c r="BN42" s="574"/>
      <c r="BO42" s="533"/>
      <c r="BP42" s="534"/>
      <c r="BQ42" s="574"/>
      <c r="BR42" s="534"/>
      <c r="BS42" s="599" t="s">
        <v>53</v>
      </c>
      <c r="BT42" s="533"/>
      <c r="BU42" s="534"/>
      <c r="BV42" s="533"/>
      <c r="BW42" s="574"/>
      <c r="BX42" s="574"/>
      <c r="BY42" s="534"/>
      <c r="BZ42" s="318"/>
      <c r="CA42" s="533"/>
      <c r="CB42" s="574"/>
      <c r="CC42" s="534"/>
      <c r="CD42" s="533"/>
      <c r="CE42" s="534"/>
      <c r="CF42" s="533"/>
      <c r="CG42" s="534"/>
      <c r="CH42" s="533"/>
      <c r="CI42" s="534"/>
      <c r="CJ42" s="599" t="s">
        <v>53</v>
      </c>
      <c r="CK42" s="533"/>
      <c r="CL42" s="574"/>
      <c r="CM42" s="534"/>
      <c r="CN42" s="533"/>
      <c r="CO42" s="574"/>
      <c r="CP42" s="534"/>
      <c r="CQ42" s="533"/>
      <c r="CR42" s="534"/>
      <c r="CS42" s="354"/>
      <c r="CT42" s="314">
        <v>2</v>
      </c>
      <c r="CU42" s="359">
        <v>3</v>
      </c>
      <c r="CV42" s="311">
        <v>5</v>
      </c>
    </row>
    <row r="43" spans="1:100">
      <c r="A43" s="600"/>
      <c r="B43" s="694"/>
      <c r="C43" s="323" t="s">
        <v>6</v>
      </c>
      <c r="D43" s="324">
        <v>5</v>
      </c>
      <c r="E43" s="691"/>
      <c r="F43" s="692"/>
      <c r="G43" s="693"/>
      <c r="H43" s="691"/>
      <c r="I43" s="692"/>
      <c r="J43" s="693"/>
      <c r="K43" s="544"/>
      <c r="L43" s="548"/>
      <c r="M43" s="548"/>
      <c r="N43" s="545"/>
      <c r="O43" s="544"/>
      <c r="P43" s="548"/>
      <c r="Q43" s="545"/>
      <c r="R43" s="600"/>
      <c r="S43" s="544"/>
      <c r="T43" s="545"/>
      <c r="U43" s="544"/>
      <c r="V43" s="545"/>
      <c r="W43" s="544"/>
      <c r="X43" s="548"/>
      <c r="Y43" s="545"/>
      <c r="Z43" s="544"/>
      <c r="AA43" s="548"/>
      <c r="AB43" s="545"/>
      <c r="AC43" s="315"/>
      <c r="AD43" s="544"/>
      <c r="AE43" s="548"/>
      <c r="AF43" s="545"/>
      <c r="AG43" s="544"/>
      <c r="AH43" s="545"/>
      <c r="AI43" s="600"/>
      <c r="AJ43" s="544"/>
      <c r="AK43" s="545"/>
      <c r="AL43" s="544"/>
      <c r="AM43" s="545"/>
      <c r="AN43" s="341"/>
      <c r="AO43" s="533"/>
      <c r="AP43" s="574"/>
      <c r="AQ43" s="534"/>
      <c r="AR43" s="574"/>
      <c r="AS43" s="574"/>
      <c r="AT43" s="534"/>
      <c r="AU43" s="544"/>
      <c r="AV43" s="548"/>
      <c r="AW43" s="533"/>
      <c r="AX43" s="534"/>
      <c r="AY43" s="533"/>
      <c r="AZ43" s="574"/>
      <c r="BA43" s="534"/>
      <c r="BB43" s="600"/>
      <c r="BC43" s="675"/>
      <c r="BD43" s="676"/>
      <c r="BE43" s="676"/>
      <c r="BF43" s="664"/>
      <c r="BG43" s="665"/>
      <c r="BH43" s="664"/>
      <c r="BI43" s="665"/>
      <c r="BJ43" s="664"/>
      <c r="BK43" s="665"/>
      <c r="BL43" s="665"/>
      <c r="BM43" s="533"/>
      <c r="BN43" s="574"/>
      <c r="BO43" s="533"/>
      <c r="BP43" s="534"/>
      <c r="BQ43" s="574"/>
      <c r="BR43" s="534"/>
      <c r="BS43" s="600"/>
      <c r="BT43" s="533"/>
      <c r="BU43" s="534"/>
      <c r="BV43" s="533"/>
      <c r="BW43" s="574"/>
      <c r="BX43" s="574"/>
      <c r="BY43" s="534"/>
      <c r="BZ43" s="318"/>
      <c r="CA43" s="533"/>
      <c r="CB43" s="574"/>
      <c r="CC43" s="534"/>
      <c r="CD43" s="533"/>
      <c r="CE43" s="534"/>
      <c r="CF43" s="533"/>
      <c r="CG43" s="534"/>
      <c r="CH43" s="533"/>
      <c r="CI43" s="534"/>
      <c r="CJ43" s="600"/>
      <c r="CK43" s="533"/>
      <c r="CL43" s="574"/>
      <c r="CM43" s="534"/>
      <c r="CN43" s="533"/>
      <c r="CO43" s="574"/>
      <c r="CP43" s="534"/>
      <c r="CQ43" s="533"/>
      <c r="CR43" s="534"/>
      <c r="CS43" s="354"/>
      <c r="CT43" s="314">
        <v>2</v>
      </c>
      <c r="CU43" s="359">
        <v>3</v>
      </c>
      <c r="CV43" s="311">
        <v>5</v>
      </c>
    </row>
    <row r="44" spans="1:100" ht="15.75" customHeight="1">
      <c r="A44" s="653"/>
      <c r="B44" s="654"/>
      <c r="C44" s="654"/>
      <c r="D44" s="654"/>
      <c r="E44" s="654"/>
      <c r="F44" s="654"/>
      <c r="G44" s="654"/>
      <c r="H44" s="654"/>
      <c r="I44" s="654"/>
      <c r="J44" s="654"/>
      <c r="K44" s="654"/>
      <c r="L44" s="654"/>
      <c r="M44" s="654"/>
      <c r="N44" s="654"/>
      <c r="O44" s="654"/>
      <c r="P44" s="654"/>
      <c r="Q44" s="655"/>
      <c r="R44" s="653"/>
      <c r="S44" s="654"/>
      <c r="T44" s="654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  <c r="AE44" s="654"/>
      <c r="AF44" s="654"/>
      <c r="AG44" s="654"/>
      <c r="AH44" s="655"/>
      <c r="AI44" s="653"/>
      <c r="AJ44" s="654"/>
      <c r="AK44" s="654"/>
      <c r="AL44" s="654"/>
      <c r="AM44" s="654"/>
      <c r="AN44" s="654"/>
      <c r="AO44" s="654"/>
      <c r="AP44" s="654"/>
      <c r="AQ44" s="654"/>
      <c r="AR44" s="654"/>
      <c r="AS44" s="654"/>
      <c r="AT44" s="654"/>
      <c r="AU44" s="654"/>
      <c r="AV44" s="654"/>
      <c r="AW44" s="654"/>
      <c r="AX44" s="654"/>
      <c r="AY44" s="654"/>
      <c r="AZ44" s="654"/>
      <c r="BA44" s="655"/>
      <c r="BB44" s="653"/>
      <c r="BC44" s="654"/>
      <c r="BD44" s="654"/>
      <c r="BE44" s="654"/>
      <c r="BF44" s="654"/>
      <c r="BG44" s="654"/>
      <c r="BH44" s="654"/>
      <c r="BI44" s="654"/>
      <c r="BJ44" s="654"/>
      <c r="BK44" s="654"/>
      <c r="BL44" s="654"/>
      <c r="BM44" s="654"/>
      <c r="BN44" s="654"/>
      <c r="BO44" s="654"/>
      <c r="BP44" s="654"/>
      <c r="BQ44" s="654"/>
      <c r="BR44" s="655"/>
      <c r="BS44" s="653"/>
      <c r="BT44" s="654"/>
      <c r="BU44" s="654"/>
      <c r="BV44" s="654"/>
      <c r="BW44" s="654"/>
      <c r="BX44" s="654"/>
      <c r="BY44" s="654"/>
      <c r="BZ44" s="654"/>
      <c r="CA44" s="654"/>
      <c r="CB44" s="654"/>
      <c r="CC44" s="654"/>
      <c r="CD44" s="654"/>
      <c r="CE44" s="654"/>
      <c r="CF44" s="654"/>
      <c r="CG44" s="654"/>
      <c r="CH44" s="654"/>
      <c r="CI44" s="655"/>
      <c r="CJ44" s="653"/>
      <c r="CK44" s="654"/>
      <c r="CL44" s="654"/>
      <c r="CM44" s="654"/>
      <c r="CN44" s="654"/>
      <c r="CO44" s="654"/>
      <c r="CP44" s="654"/>
      <c r="CQ44" s="654"/>
      <c r="CR44" s="654"/>
      <c r="CS44" s="654"/>
      <c r="CT44" s="654"/>
      <c r="CU44" s="654"/>
      <c r="CV44" s="655"/>
    </row>
    <row r="45" spans="1:100">
      <c r="A45" s="186" t="s">
        <v>55</v>
      </c>
      <c r="B45" s="585">
        <v>226</v>
      </c>
      <c r="C45" s="586"/>
      <c r="D45" s="587"/>
      <c r="E45" s="688">
        <v>6</v>
      </c>
      <c r="F45" s="689"/>
      <c r="G45" s="690"/>
      <c r="H45" s="688">
        <v>6</v>
      </c>
      <c r="I45" s="689"/>
      <c r="J45" s="690"/>
      <c r="K45" s="688">
        <v>6</v>
      </c>
      <c r="L45" s="689"/>
      <c r="M45" s="689"/>
      <c r="N45" s="690"/>
      <c r="O45" s="688">
        <v>6</v>
      </c>
      <c r="P45" s="689"/>
      <c r="Q45" s="690"/>
      <c r="R45" s="342"/>
      <c r="S45" s="684">
        <v>6</v>
      </c>
      <c r="T45" s="684"/>
      <c r="U45" s="684">
        <v>6</v>
      </c>
      <c r="V45" s="684"/>
      <c r="W45" s="684">
        <v>6</v>
      </c>
      <c r="X45" s="684"/>
      <c r="Y45" s="684"/>
      <c r="Z45" s="684">
        <v>6</v>
      </c>
      <c r="AA45" s="684"/>
      <c r="AB45" s="684"/>
      <c r="AC45" s="345">
        <v>6</v>
      </c>
      <c r="AD45" s="553">
        <v>6</v>
      </c>
      <c r="AE45" s="553"/>
      <c r="AF45" s="553"/>
      <c r="AG45" s="553">
        <v>6</v>
      </c>
      <c r="AH45" s="553"/>
      <c r="AI45" s="319"/>
      <c r="AJ45" s="553">
        <v>6</v>
      </c>
      <c r="AK45" s="553"/>
      <c r="AL45" s="553">
        <v>6</v>
      </c>
      <c r="AM45" s="553"/>
      <c r="AN45" s="320">
        <v>6</v>
      </c>
      <c r="AO45" s="650">
        <v>6</v>
      </c>
      <c r="AP45" s="652"/>
      <c r="AQ45" s="651"/>
      <c r="AR45" s="652">
        <v>6</v>
      </c>
      <c r="AS45" s="652"/>
      <c r="AT45" s="651"/>
      <c r="AU45" s="688">
        <v>6</v>
      </c>
      <c r="AV45" s="689"/>
      <c r="AW45" s="650">
        <v>6</v>
      </c>
      <c r="AX45" s="651"/>
      <c r="AY45" s="650">
        <v>6</v>
      </c>
      <c r="AZ45" s="652"/>
      <c r="BA45" s="651"/>
      <c r="BB45" s="319"/>
      <c r="BC45" s="683">
        <v>6</v>
      </c>
      <c r="BD45" s="683"/>
      <c r="BE45" s="683"/>
      <c r="BF45" s="683">
        <v>6</v>
      </c>
      <c r="BG45" s="683"/>
      <c r="BH45" s="683">
        <v>6</v>
      </c>
      <c r="BI45" s="683"/>
      <c r="BJ45" s="553">
        <v>6</v>
      </c>
      <c r="BK45" s="553"/>
      <c r="BL45" s="553"/>
      <c r="BM45" s="650">
        <v>6</v>
      </c>
      <c r="BN45" s="652"/>
      <c r="BO45" s="650">
        <v>6</v>
      </c>
      <c r="BP45" s="651"/>
      <c r="BQ45" s="652">
        <v>6</v>
      </c>
      <c r="BR45" s="651"/>
      <c r="BS45" s="319"/>
      <c r="BT45" s="650">
        <v>6</v>
      </c>
      <c r="BU45" s="651"/>
      <c r="BV45" s="650">
        <v>6</v>
      </c>
      <c r="BW45" s="652"/>
      <c r="BX45" s="652"/>
      <c r="BY45" s="651"/>
      <c r="BZ45" s="346">
        <v>6</v>
      </c>
      <c r="CA45" s="650">
        <v>6</v>
      </c>
      <c r="CB45" s="652"/>
      <c r="CC45" s="651"/>
      <c r="CD45" s="650">
        <v>6</v>
      </c>
      <c r="CE45" s="651"/>
      <c r="CF45" s="650">
        <v>6</v>
      </c>
      <c r="CG45" s="651"/>
      <c r="CH45" s="650"/>
      <c r="CI45" s="651"/>
      <c r="CJ45" s="319"/>
      <c r="CK45" s="650">
        <v>6</v>
      </c>
      <c r="CL45" s="652"/>
      <c r="CM45" s="651"/>
      <c r="CN45" s="650">
        <v>6</v>
      </c>
      <c r="CO45" s="652"/>
      <c r="CP45" s="651"/>
      <c r="CQ45" s="650">
        <v>6</v>
      </c>
      <c r="CR45" s="651"/>
      <c r="CS45" s="363">
        <v>6</v>
      </c>
      <c r="CT45" s="320">
        <v>4</v>
      </c>
      <c r="CU45" s="378">
        <v>6</v>
      </c>
      <c r="CV45" s="311">
        <f>SUM(CV42:CV43,CV37:CV40,CV32:CV35,CV23:CV30,CV6:CV21)</f>
        <v>226</v>
      </c>
    </row>
    <row r="46" spans="1:100" ht="65.25" customHeight="1">
      <c r="A46" s="114" t="s">
        <v>164</v>
      </c>
      <c r="B46" s="585">
        <v>90</v>
      </c>
      <c r="C46" s="586"/>
      <c r="D46" s="587"/>
      <c r="E46" s="685"/>
      <c r="F46" s="686"/>
      <c r="G46" s="687"/>
      <c r="H46" s="533"/>
      <c r="I46" s="574"/>
      <c r="J46" s="534"/>
      <c r="K46" s="533"/>
      <c r="L46" s="574"/>
      <c r="M46" s="574"/>
      <c r="N46" s="534"/>
      <c r="O46" s="533"/>
      <c r="P46" s="574"/>
      <c r="Q46" s="534"/>
      <c r="R46" s="114" t="s">
        <v>79</v>
      </c>
      <c r="S46" s="533"/>
      <c r="T46" s="534"/>
      <c r="U46" s="533"/>
      <c r="V46" s="534"/>
      <c r="W46" s="533"/>
      <c r="X46" s="574"/>
      <c r="Y46" s="534"/>
      <c r="Z46" s="533"/>
      <c r="AA46" s="574"/>
      <c r="AB46" s="534"/>
      <c r="AC46" s="318"/>
      <c r="AD46" s="533"/>
      <c r="AE46" s="574"/>
      <c r="AF46" s="534"/>
      <c r="AG46" s="533"/>
      <c r="AH46" s="534"/>
      <c r="AI46" s="114" t="s">
        <v>79</v>
      </c>
      <c r="AJ46" s="533"/>
      <c r="AK46" s="534"/>
      <c r="AL46" s="533"/>
      <c r="AM46" s="534"/>
      <c r="AN46" s="319"/>
      <c r="AO46" s="533"/>
      <c r="AP46" s="574"/>
      <c r="AQ46" s="534"/>
      <c r="AR46" s="574"/>
      <c r="AS46" s="574"/>
      <c r="AT46" s="534"/>
      <c r="AU46" s="533"/>
      <c r="AV46" s="574"/>
      <c r="AW46" s="533"/>
      <c r="AX46" s="534"/>
      <c r="AY46" s="533"/>
      <c r="AZ46" s="574"/>
      <c r="BA46" s="534"/>
      <c r="BB46" s="114" t="s">
        <v>79</v>
      </c>
      <c r="BC46" s="597"/>
      <c r="BD46" s="597"/>
      <c r="BE46" s="597"/>
      <c r="BF46" s="674"/>
      <c r="BG46" s="674"/>
      <c r="BH46" s="674"/>
      <c r="BI46" s="674"/>
      <c r="BJ46" s="649"/>
      <c r="BK46" s="649"/>
      <c r="BL46" s="649"/>
      <c r="BM46" s="533"/>
      <c r="BN46" s="574"/>
      <c r="BO46" s="533"/>
      <c r="BP46" s="534"/>
      <c r="BQ46" s="574"/>
      <c r="BR46" s="534"/>
      <c r="BS46" s="114" t="s">
        <v>79</v>
      </c>
      <c r="BT46" s="533"/>
      <c r="BU46" s="534"/>
      <c r="BV46" s="533"/>
      <c r="BW46" s="574"/>
      <c r="BX46" s="574"/>
      <c r="BY46" s="534"/>
      <c r="BZ46" s="318"/>
      <c r="CA46" s="533"/>
      <c r="CB46" s="574"/>
      <c r="CC46" s="534"/>
      <c r="CD46" s="533"/>
      <c r="CE46" s="534"/>
      <c r="CF46" s="533"/>
      <c r="CG46" s="534"/>
      <c r="CH46" s="533"/>
      <c r="CI46" s="534"/>
      <c r="CJ46" s="114" t="s">
        <v>79</v>
      </c>
      <c r="CK46" s="533"/>
      <c r="CL46" s="574"/>
      <c r="CM46" s="534"/>
      <c r="CN46" s="533"/>
      <c r="CO46" s="574"/>
      <c r="CP46" s="534"/>
      <c r="CQ46" s="533"/>
      <c r="CR46" s="534"/>
      <c r="CS46" s="358"/>
      <c r="CT46" s="189" t="s">
        <v>98</v>
      </c>
      <c r="CU46" s="189"/>
      <c r="CV46" s="344">
        <v>90</v>
      </c>
    </row>
    <row r="48" spans="1:100">
      <c r="Q48" s="94">
        <v>8</v>
      </c>
      <c r="AH48" s="94">
        <v>9</v>
      </c>
      <c r="BA48" s="94">
        <v>10</v>
      </c>
      <c r="BR48" s="94">
        <v>11</v>
      </c>
      <c r="CI48" s="94">
        <v>12</v>
      </c>
      <c r="CV48" s="94">
        <v>13</v>
      </c>
    </row>
  </sheetData>
  <mergeCells count="859">
    <mergeCell ref="CD46:CE46"/>
    <mergeCell ref="CF46:CG46"/>
    <mergeCell ref="CJ3:CJ4"/>
    <mergeCell ref="CJ6:CJ9"/>
    <mergeCell ref="CJ10:CJ13"/>
    <mergeCell ref="CJ14:CJ17"/>
    <mergeCell ref="CJ18:CJ21"/>
    <mergeCell ref="CJ23:CJ26"/>
    <mergeCell ref="CJ27:CJ30"/>
    <mergeCell ref="CJ32:CJ35"/>
    <mergeCell ref="CD42:CE42"/>
    <mergeCell ref="CF42:CG42"/>
    <mergeCell ref="CD43:CE43"/>
    <mergeCell ref="CF43:CG43"/>
    <mergeCell ref="CD45:CE45"/>
    <mergeCell ref="CF45:CG45"/>
    <mergeCell ref="CF4:CG4"/>
    <mergeCell ref="CD6:CE7"/>
    <mergeCell ref="CF6:CG7"/>
    <mergeCell ref="CD8:CE9"/>
    <mergeCell ref="CF8:CG9"/>
    <mergeCell ref="CD10:CE11"/>
    <mergeCell ref="CF10:CG11"/>
    <mergeCell ref="CJ42:CJ43"/>
    <mergeCell ref="BO4:BP4"/>
    <mergeCell ref="BQ4:BR4"/>
    <mergeCell ref="BT27:BU28"/>
    <mergeCell ref="BV27:BY28"/>
    <mergeCell ref="BV29:BY30"/>
    <mergeCell ref="CD23:CE24"/>
    <mergeCell ref="CD20:CE21"/>
    <mergeCell ref="CD4:CE4"/>
    <mergeCell ref="BQ10:BR11"/>
    <mergeCell ref="BO12:BP13"/>
    <mergeCell ref="BQ12:BR13"/>
    <mergeCell ref="BO14:BP15"/>
    <mergeCell ref="BQ14:BR15"/>
    <mergeCell ref="BO16:BP17"/>
    <mergeCell ref="BQ16:BR17"/>
    <mergeCell ref="CA16:CC17"/>
    <mergeCell ref="CA10:CC11"/>
    <mergeCell ref="CA6:CC7"/>
    <mergeCell ref="CD14:CE15"/>
    <mergeCell ref="CD16:CE17"/>
    <mergeCell ref="CD18:CE19"/>
    <mergeCell ref="CD29:CE30"/>
    <mergeCell ref="CD12:CE13"/>
    <mergeCell ref="AW27:AX28"/>
    <mergeCell ref="AY27:BA28"/>
    <mergeCell ref="AW14:AX15"/>
    <mergeCell ref="AY14:BA15"/>
    <mergeCell ref="AW16:AX17"/>
    <mergeCell ref="AY16:BA17"/>
    <mergeCell ref="AW18:AX19"/>
    <mergeCell ref="AY18:BA19"/>
    <mergeCell ref="AW8:AX9"/>
    <mergeCell ref="AY8:BA9"/>
    <mergeCell ref="AW10:AX11"/>
    <mergeCell ref="AY10:BA11"/>
    <mergeCell ref="AW12:AX13"/>
    <mergeCell ref="AY12:BA13"/>
    <mergeCell ref="BJ46:BL46"/>
    <mergeCell ref="BM46:BN46"/>
    <mergeCell ref="BT46:BU46"/>
    <mergeCell ref="BV46:BY46"/>
    <mergeCell ref="CA46:CC46"/>
    <mergeCell ref="AR46:AT46"/>
    <mergeCell ref="AU46:AV46"/>
    <mergeCell ref="BC46:BE46"/>
    <mergeCell ref="BF46:BG46"/>
    <mergeCell ref="BH46:BI46"/>
    <mergeCell ref="AW46:AX46"/>
    <mergeCell ref="AY46:BA46"/>
    <mergeCell ref="Z46:AB46"/>
    <mergeCell ref="AD46:AF46"/>
    <mergeCell ref="AG46:AH46"/>
    <mergeCell ref="AJ46:AK46"/>
    <mergeCell ref="AL46:AM46"/>
    <mergeCell ref="AO46:AQ46"/>
    <mergeCell ref="CA45:CC45"/>
    <mergeCell ref="B46:D46"/>
    <mergeCell ref="E46:G46"/>
    <mergeCell ref="H46:J46"/>
    <mergeCell ref="K46:N46"/>
    <mergeCell ref="O46:Q46"/>
    <mergeCell ref="S46:T46"/>
    <mergeCell ref="U46:V46"/>
    <mergeCell ref="W46:Y46"/>
    <mergeCell ref="BF45:BG45"/>
    <mergeCell ref="BH45:BI45"/>
    <mergeCell ref="BJ45:BL45"/>
    <mergeCell ref="BM45:BN45"/>
    <mergeCell ref="BT45:BU45"/>
    <mergeCell ref="BV45:BY45"/>
    <mergeCell ref="AL45:AM45"/>
    <mergeCell ref="AO45:AQ45"/>
    <mergeCell ref="AR45:AT45"/>
    <mergeCell ref="AU45:AV45"/>
    <mergeCell ref="BC45:BE45"/>
    <mergeCell ref="AW45:AX45"/>
    <mergeCell ref="AY45:BA45"/>
    <mergeCell ref="U45:V45"/>
    <mergeCell ref="W45:Y45"/>
    <mergeCell ref="Z45:AB45"/>
    <mergeCell ref="AD45:AF45"/>
    <mergeCell ref="AG45:AH45"/>
    <mergeCell ref="AJ45:AK45"/>
    <mergeCell ref="B45:D45"/>
    <mergeCell ref="E45:G45"/>
    <mergeCell ref="H45:J45"/>
    <mergeCell ref="K45:N45"/>
    <mergeCell ref="O45:Q45"/>
    <mergeCell ref="S45:T45"/>
    <mergeCell ref="CA43:CC43"/>
    <mergeCell ref="A44:Q44"/>
    <mergeCell ref="R44:AH44"/>
    <mergeCell ref="AI44:BA44"/>
    <mergeCell ref="BB44:BR44"/>
    <mergeCell ref="AW43:AX43"/>
    <mergeCell ref="AY43:BA43"/>
    <mergeCell ref="AR43:AT43"/>
    <mergeCell ref="AU43:AV43"/>
    <mergeCell ref="BC43:BE43"/>
    <mergeCell ref="BF43:BG43"/>
    <mergeCell ref="BH43:BI43"/>
    <mergeCell ref="R42:R43"/>
    <mergeCell ref="S42:T42"/>
    <mergeCell ref="U42:V42"/>
    <mergeCell ref="W42:Y42"/>
    <mergeCell ref="Z42:AB42"/>
    <mergeCell ref="AD42:AF42"/>
    <mergeCell ref="CA42:CC42"/>
    <mergeCell ref="E43:G43"/>
    <mergeCell ref="H43:J43"/>
    <mergeCell ref="K43:N43"/>
    <mergeCell ref="O43:Q43"/>
    <mergeCell ref="S43:T43"/>
    <mergeCell ref="U43:V43"/>
    <mergeCell ref="W43:Y43"/>
    <mergeCell ref="Z43:AB43"/>
    <mergeCell ref="AD43:AF43"/>
    <mergeCell ref="BJ42:BL42"/>
    <mergeCell ref="BM42:BN42"/>
    <mergeCell ref="BS42:BS43"/>
    <mergeCell ref="BT42:BU42"/>
    <mergeCell ref="BV42:BY42"/>
    <mergeCell ref="BJ43:BL43"/>
    <mergeCell ref="BM43:BN43"/>
    <mergeCell ref="BT43:BU43"/>
    <mergeCell ref="BV43:BY43"/>
    <mergeCell ref="AU42:AV42"/>
    <mergeCell ref="BB42:BB43"/>
    <mergeCell ref="BC42:BE42"/>
    <mergeCell ref="BF42:BG42"/>
    <mergeCell ref="BH42:BI42"/>
    <mergeCell ref="AW42:AX42"/>
    <mergeCell ref="AY42:BA42"/>
    <mergeCell ref="AG42:AH42"/>
    <mergeCell ref="AI42:AI43"/>
    <mergeCell ref="AJ42:AK42"/>
    <mergeCell ref="AL42:AM42"/>
    <mergeCell ref="AO42:AQ42"/>
    <mergeCell ref="AR42:AT42"/>
    <mergeCell ref="AG43:AH43"/>
    <mergeCell ref="AJ43:AK43"/>
    <mergeCell ref="AL43:AM43"/>
    <mergeCell ref="AO43:AQ43"/>
    <mergeCell ref="A42:A43"/>
    <mergeCell ref="B42:B43"/>
    <mergeCell ref="E42:G42"/>
    <mergeCell ref="H42:J42"/>
    <mergeCell ref="K42:N42"/>
    <mergeCell ref="O42:Q42"/>
    <mergeCell ref="BT34:BU35"/>
    <mergeCell ref="BV34:BY35"/>
    <mergeCell ref="BZ34:BZ35"/>
    <mergeCell ref="BS41:CI41"/>
    <mergeCell ref="CH42:CI42"/>
    <mergeCell ref="CH43:CI43"/>
    <mergeCell ref="A37:A40"/>
    <mergeCell ref="R37:R40"/>
    <mergeCell ref="AI37:AI40"/>
    <mergeCell ref="BB37:BB40"/>
    <mergeCell ref="BS37:BS40"/>
    <mergeCell ref="BS36:CI36"/>
    <mergeCell ref="BT37:BU38"/>
    <mergeCell ref="BV37:BY38"/>
    <mergeCell ref="BZ37:BZ38"/>
    <mergeCell ref="CA37:CC38"/>
    <mergeCell ref="CD37:CE38"/>
    <mergeCell ref="CF37:CG38"/>
    <mergeCell ref="A41:Q41"/>
    <mergeCell ref="R41:AH41"/>
    <mergeCell ref="AI41:BA41"/>
    <mergeCell ref="BB41:BR41"/>
    <mergeCell ref="AW34:AX35"/>
    <mergeCell ref="BC34:BE35"/>
    <mergeCell ref="BF34:BG35"/>
    <mergeCell ref="BH34:BI35"/>
    <mergeCell ref="BJ34:BL35"/>
    <mergeCell ref="BM34:BN35"/>
    <mergeCell ref="AY34:BA35"/>
    <mergeCell ref="AJ34:AK35"/>
    <mergeCell ref="AL34:AM35"/>
    <mergeCell ref="AN34:AN35"/>
    <mergeCell ref="AO34:AQ35"/>
    <mergeCell ref="AR34:AT35"/>
    <mergeCell ref="AU34:AV35"/>
    <mergeCell ref="A32:A35"/>
    <mergeCell ref="B32:B35"/>
    <mergeCell ref="C32:C33"/>
    <mergeCell ref="D32:D33"/>
    <mergeCell ref="E32:G33"/>
    <mergeCell ref="H32:J33"/>
    <mergeCell ref="Z32:AB33"/>
    <mergeCell ref="CT32:CT33"/>
    <mergeCell ref="CV32:CV33"/>
    <mergeCell ref="C34:C35"/>
    <mergeCell ref="D34:D35"/>
    <mergeCell ref="E34:G35"/>
    <mergeCell ref="H34:J35"/>
    <mergeCell ref="K34:N35"/>
    <mergeCell ref="O34:Q35"/>
    <mergeCell ref="BB32:BB35"/>
    <mergeCell ref="BC32:BE33"/>
    <mergeCell ref="BF32:BG33"/>
    <mergeCell ref="BM32:BN33"/>
    <mergeCell ref="BS32:BS35"/>
    <mergeCell ref="AL32:AM33"/>
    <mergeCell ref="AN32:AN33"/>
    <mergeCell ref="AO32:AQ33"/>
    <mergeCell ref="AR32:AT33"/>
    <mergeCell ref="AU32:AV33"/>
    <mergeCell ref="AW32:AX33"/>
    <mergeCell ref="AY32:BA33"/>
    <mergeCell ref="CV34:CV35"/>
    <mergeCell ref="BZ32:BZ33"/>
    <mergeCell ref="CA32:CC33"/>
    <mergeCell ref="CD32:CE33"/>
    <mergeCell ref="AC32:AC33"/>
    <mergeCell ref="AD32:AF33"/>
    <mergeCell ref="AG32:AH33"/>
    <mergeCell ref="AI32:AI35"/>
    <mergeCell ref="AJ32:AK33"/>
    <mergeCell ref="Z34:AB35"/>
    <mergeCell ref="AC34:AC35"/>
    <mergeCell ref="AD34:AF35"/>
    <mergeCell ref="AG34:AH35"/>
    <mergeCell ref="K32:N33"/>
    <mergeCell ref="O32:Q33"/>
    <mergeCell ref="R32:R35"/>
    <mergeCell ref="S32:T33"/>
    <mergeCell ref="U32:V33"/>
    <mergeCell ref="W32:Y33"/>
    <mergeCell ref="S34:T35"/>
    <mergeCell ref="U34:V35"/>
    <mergeCell ref="W34:Y35"/>
    <mergeCell ref="CT29:CT30"/>
    <mergeCell ref="CV29:CV30"/>
    <mergeCell ref="A31:Q31"/>
    <mergeCell ref="R31:AH31"/>
    <mergeCell ref="AI31:BA31"/>
    <mergeCell ref="BB31:BR31"/>
    <mergeCell ref="AW29:AX30"/>
    <mergeCell ref="AY29:BA30"/>
    <mergeCell ref="BO29:BP30"/>
    <mergeCell ref="BC29:BE30"/>
    <mergeCell ref="BJ29:BL30"/>
    <mergeCell ref="BM29:BN30"/>
    <mergeCell ref="BT29:BU30"/>
    <mergeCell ref="BZ29:BZ30"/>
    <mergeCell ref="BQ29:BR30"/>
    <mergeCell ref="AJ29:AK30"/>
    <mergeCell ref="AL29:AM30"/>
    <mergeCell ref="AN29:AN30"/>
    <mergeCell ref="AO29:AQ30"/>
    <mergeCell ref="AR29:AT30"/>
    <mergeCell ref="AU29:AV30"/>
    <mergeCell ref="CV27:CV28"/>
    <mergeCell ref="C29:C30"/>
    <mergeCell ref="D29:D30"/>
    <mergeCell ref="E29:G30"/>
    <mergeCell ref="H29:J30"/>
    <mergeCell ref="K29:N30"/>
    <mergeCell ref="O29:Q30"/>
    <mergeCell ref="S29:T30"/>
    <mergeCell ref="U29:V30"/>
    <mergeCell ref="W29:Y30"/>
    <mergeCell ref="BJ27:BL28"/>
    <mergeCell ref="BM27:BN28"/>
    <mergeCell ref="BS27:BS30"/>
    <mergeCell ref="BZ27:BZ28"/>
    <mergeCell ref="CA27:CC28"/>
    <mergeCell ref="CA29:CC30"/>
    <mergeCell ref="BO27:BP28"/>
    <mergeCell ref="BQ27:BR28"/>
    <mergeCell ref="AL27:AM28"/>
    <mergeCell ref="AN27:AN28"/>
    <mergeCell ref="AO27:AQ28"/>
    <mergeCell ref="AR27:AT28"/>
    <mergeCell ref="AU27:AV28"/>
    <mergeCell ref="BB27:BB30"/>
    <mergeCell ref="Z27:AB28"/>
    <mergeCell ref="AC27:AC28"/>
    <mergeCell ref="AD27:AF28"/>
    <mergeCell ref="AG27:AH28"/>
    <mergeCell ref="AI27:AI30"/>
    <mergeCell ref="AJ27:AK28"/>
    <mergeCell ref="Z29:AB30"/>
    <mergeCell ref="AC29:AC30"/>
    <mergeCell ref="AD29:AF30"/>
    <mergeCell ref="AG29:AH30"/>
    <mergeCell ref="K27:N28"/>
    <mergeCell ref="O27:Q28"/>
    <mergeCell ref="R27:R30"/>
    <mergeCell ref="S27:T28"/>
    <mergeCell ref="U27:V28"/>
    <mergeCell ref="W27:Y28"/>
    <mergeCell ref="A27:A30"/>
    <mergeCell ref="B27:B30"/>
    <mergeCell ref="C27:C28"/>
    <mergeCell ref="D27:D28"/>
    <mergeCell ref="E27:G28"/>
    <mergeCell ref="H27:J28"/>
    <mergeCell ref="CT25:CT26"/>
    <mergeCell ref="CV25:CV26"/>
    <mergeCell ref="AJ25:AK26"/>
    <mergeCell ref="AL25:AM26"/>
    <mergeCell ref="AN25:AN26"/>
    <mergeCell ref="AO25:AQ26"/>
    <mergeCell ref="AR25:AT26"/>
    <mergeCell ref="CT23:CT24"/>
    <mergeCell ref="CV23:CV24"/>
    <mergeCell ref="BS23:BS26"/>
    <mergeCell ref="CU25:CU26"/>
    <mergeCell ref="CF23:CG24"/>
    <mergeCell ref="CF25:CG26"/>
    <mergeCell ref="AL23:AM24"/>
    <mergeCell ref="AN23:AN24"/>
    <mergeCell ref="BB23:BB26"/>
    <mergeCell ref="CH23:CI24"/>
    <mergeCell ref="CH25:CI26"/>
    <mergeCell ref="Z23:AB24"/>
    <mergeCell ref="AC23:AC24"/>
    <mergeCell ref="AD23:AF24"/>
    <mergeCell ref="AG23:AH24"/>
    <mergeCell ref="AI23:AI26"/>
    <mergeCell ref="AJ23:AK24"/>
    <mergeCell ref="Z25:AB26"/>
    <mergeCell ref="AC25:AC26"/>
    <mergeCell ref="AD25:AF26"/>
    <mergeCell ref="AG25:AH26"/>
    <mergeCell ref="W23:Y24"/>
    <mergeCell ref="S25:T26"/>
    <mergeCell ref="U25:V26"/>
    <mergeCell ref="W25:Y26"/>
    <mergeCell ref="A23:A26"/>
    <mergeCell ref="B23:B26"/>
    <mergeCell ref="C23:C24"/>
    <mergeCell ref="D23:D24"/>
    <mergeCell ref="E23:G24"/>
    <mergeCell ref="H23:J24"/>
    <mergeCell ref="C25:C26"/>
    <mergeCell ref="D25:D26"/>
    <mergeCell ref="E25:G26"/>
    <mergeCell ref="H25:J26"/>
    <mergeCell ref="K25:N26"/>
    <mergeCell ref="O25:Q26"/>
    <mergeCell ref="K23:N24"/>
    <mergeCell ref="O23:Q24"/>
    <mergeCell ref="R23:R26"/>
    <mergeCell ref="S23:T24"/>
    <mergeCell ref="U23:V24"/>
    <mergeCell ref="CV20:CV21"/>
    <mergeCell ref="A22:Q22"/>
    <mergeCell ref="R22:AH22"/>
    <mergeCell ref="AI22:BA22"/>
    <mergeCell ref="BB22:BR22"/>
    <mergeCell ref="AW20:AX21"/>
    <mergeCell ref="AY20:BA21"/>
    <mergeCell ref="BO20:BP21"/>
    <mergeCell ref="BQ20:BR21"/>
    <mergeCell ref="BT20:BU21"/>
    <mergeCell ref="BV20:BY21"/>
    <mergeCell ref="BZ20:BZ21"/>
    <mergeCell ref="CA20:CC21"/>
    <mergeCell ref="CT20:CT21"/>
    <mergeCell ref="CF20:CG21"/>
    <mergeCell ref="BC20:BE21"/>
    <mergeCell ref="BF20:BG21"/>
    <mergeCell ref="BH20:BI21"/>
    <mergeCell ref="BJ20:BL21"/>
    <mergeCell ref="BM20:BN21"/>
    <mergeCell ref="CV18:CV19"/>
    <mergeCell ref="C20:C21"/>
    <mergeCell ref="D20:D21"/>
    <mergeCell ref="E20:G21"/>
    <mergeCell ref="H20:J21"/>
    <mergeCell ref="K20:N21"/>
    <mergeCell ref="O20:Q21"/>
    <mergeCell ref="S20:T21"/>
    <mergeCell ref="U20:V21"/>
    <mergeCell ref="W20:Y21"/>
    <mergeCell ref="BS18:BS21"/>
    <mergeCell ref="BT18:BU19"/>
    <mergeCell ref="BV18:BY19"/>
    <mergeCell ref="BZ18:BZ19"/>
    <mergeCell ref="CA18:CC19"/>
    <mergeCell ref="CT18:CT19"/>
    <mergeCell ref="BC18:BE19"/>
    <mergeCell ref="BF18:BG19"/>
    <mergeCell ref="BH18:BI19"/>
    <mergeCell ref="BJ18:BL19"/>
    <mergeCell ref="BM18:BN19"/>
    <mergeCell ref="BO18:BP19"/>
    <mergeCell ref="BQ18:BR19"/>
    <mergeCell ref="AI18:AI21"/>
    <mergeCell ref="AR18:AT19"/>
    <mergeCell ref="AU18:AV19"/>
    <mergeCell ref="BB18:BB21"/>
    <mergeCell ref="AJ20:AK21"/>
    <mergeCell ref="AO20:AQ21"/>
    <mergeCell ref="AR20:AT21"/>
    <mergeCell ref="AU20:AV21"/>
    <mergeCell ref="O18:Q19"/>
    <mergeCell ref="R18:R21"/>
    <mergeCell ref="S18:T19"/>
    <mergeCell ref="U18:V19"/>
    <mergeCell ref="W18:Y19"/>
    <mergeCell ref="AG18:AH19"/>
    <mergeCell ref="AG20:AH21"/>
    <mergeCell ref="CV16:CV17"/>
    <mergeCell ref="A18:A21"/>
    <mergeCell ref="B18:B21"/>
    <mergeCell ref="C18:C19"/>
    <mergeCell ref="D18:D19"/>
    <mergeCell ref="E18:G19"/>
    <mergeCell ref="H18:J19"/>
    <mergeCell ref="K18:N19"/>
    <mergeCell ref="BC16:BE17"/>
    <mergeCell ref="BF16:BG17"/>
    <mergeCell ref="BH16:BI17"/>
    <mergeCell ref="BJ16:BL17"/>
    <mergeCell ref="BM16:BN17"/>
    <mergeCell ref="AI14:AI17"/>
    <mergeCell ref="AL14:AM15"/>
    <mergeCell ref="AO14:AQ15"/>
    <mergeCell ref="AR14:AT15"/>
    <mergeCell ref="AU14:AV15"/>
    <mergeCell ref="AL16:AM17"/>
    <mergeCell ref="AO16:AQ17"/>
    <mergeCell ref="AR16:AT17"/>
    <mergeCell ref="AU16:AV17"/>
    <mergeCell ref="K14:N15"/>
    <mergeCell ref="AO18:AQ19"/>
    <mergeCell ref="CV14:CV15"/>
    <mergeCell ref="C16:C17"/>
    <mergeCell ref="D16:D17"/>
    <mergeCell ref="E16:G17"/>
    <mergeCell ref="H16:J17"/>
    <mergeCell ref="K16:N17"/>
    <mergeCell ref="O16:Q17"/>
    <mergeCell ref="S16:T17"/>
    <mergeCell ref="U16:V17"/>
    <mergeCell ref="BS14:BS17"/>
    <mergeCell ref="BT14:BU15"/>
    <mergeCell ref="BV14:BY15"/>
    <mergeCell ref="BZ14:BZ15"/>
    <mergeCell ref="CA14:CC15"/>
    <mergeCell ref="BT16:BU17"/>
    <mergeCell ref="BV16:BY17"/>
    <mergeCell ref="BZ16:BZ17"/>
    <mergeCell ref="BB14:BB17"/>
    <mergeCell ref="BC14:BE15"/>
    <mergeCell ref="BF14:BG15"/>
    <mergeCell ref="BH14:BI15"/>
    <mergeCell ref="BJ14:BL15"/>
    <mergeCell ref="BM14:BN15"/>
    <mergeCell ref="CT16:CT17"/>
    <mergeCell ref="U14:V15"/>
    <mergeCell ref="W14:Y15"/>
    <mergeCell ref="W16:Y17"/>
    <mergeCell ref="BZ12:BZ13"/>
    <mergeCell ref="CA12:CC13"/>
    <mergeCell ref="CT12:CT13"/>
    <mergeCell ref="CK14:CM15"/>
    <mergeCell ref="CN14:CP15"/>
    <mergeCell ref="CQ14:CR15"/>
    <mergeCell ref="CS14:CS15"/>
    <mergeCell ref="CK16:CM17"/>
    <mergeCell ref="CN16:CP17"/>
    <mergeCell ref="CQ16:CR17"/>
    <mergeCell ref="CS16:CS17"/>
    <mergeCell ref="CT14:CT15"/>
    <mergeCell ref="CF12:CG13"/>
    <mergeCell ref="CF14:CG15"/>
    <mergeCell ref="CF16:CG17"/>
    <mergeCell ref="A14:A17"/>
    <mergeCell ref="B14:B17"/>
    <mergeCell ref="C14:C15"/>
    <mergeCell ref="D14:D15"/>
    <mergeCell ref="E14:G15"/>
    <mergeCell ref="H14:J15"/>
    <mergeCell ref="AU12:AV13"/>
    <mergeCell ref="BC12:BE13"/>
    <mergeCell ref="BF12:BG13"/>
    <mergeCell ref="AI10:AI13"/>
    <mergeCell ref="AL10:AM11"/>
    <mergeCell ref="AO10:AQ11"/>
    <mergeCell ref="AR10:AT11"/>
    <mergeCell ref="AU10:AV11"/>
    <mergeCell ref="AG12:AH13"/>
    <mergeCell ref="AL12:AM13"/>
    <mergeCell ref="AO12:AQ13"/>
    <mergeCell ref="AR12:AT13"/>
    <mergeCell ref="O10:Q11"/>
    <mergeCell ref="R10:R13"/>
    <mergeCell ref="S10:T11"/>
    <mergeCell ref="O14:Q15"/>
    <mergeCell ref="R14:R17"/>
    <mergeCell ref="S14:T15"/>
    <mergeCell ref="H12:J13"/>
    <mergeCell ref="K12:N13"/>
    <mergeCell ref="O12:Q13"/>
    <mergeCell ref="S12:T13"/>
    <mergeCell ref="BM10:BN11"/>
    <mergeCell ref="BS10:BS13"/>
    <mergeCell ref="BT10:BU11"/>
    <mergeCell ref="BV10:BY11"/>
    <mergeCell ref="BZ10:BZ11"/>
    <mergeCell ref="BM12:BN13"/>
    <mergeCell ref="BT12:BU13"/>
    <mergeCell ref="BV12:BY13"/>
    <mergeCell ref="BB10:BB13"/>
    <mergeCell ref="BC10:BE11"/>
    <mergeCell ref="BF10:BG11"/>
    <mergeCell ref="BH10:BI11"/>
    <mergeCell ref="BJ10:BL11"/>
    <mergeCell ref="BO10:BP11"/>
    <mergeCell ref="AG10:AH11"/>
    <mergeCell ref="BH12:BI13"/>
    <mergeCell ref="BJ12:BL13"/>
    <mergeCell ref="CT8:CT9"/>
    <mergeCell ref="CV8:CV9"/>
    <mergeCell ref="BT8:BU9"/>
    <mergeCell ref="BV8:BY9"/>
    <mergeCell ref="BZ8:BZ9"/>
    <mergeCell ref="BO8:BP9"/>
    <mergeCell ref="BQ8:BR9"/>
    <mergeCell ref="CK12:CM13"/>
    <mergeCell ref="CN12:CP13"/>
    <mergeCell ref="CQ12:CR13"/>
    <mergeCell ref="CS12:CS13"/>
    <mergeCell ref="CT10:CT11"/>
    <mergeCell ref="CV10:CV11"/>
    <mergeCell ref="CV12:CV13"/>
    <mergeCell ref="A10:A13"/>
    <mergeCell ref="B10:B13"/>
    <mergeCell ref="C10:C11"/>
    <mergeCell ref="D10:D11"/>
    <mergeCell ref="E10:G11"/>
    <mergeCell ref="H10:J11"/>
    <mergeCell ref="K10:N11"/>
    <mergeCell ref="BJ8:BL9"/>
    <mergeCell ref="BM8:BN9"/>
    <mergeCell ref="A6:A9"/>
    <mergeCell ref="B6:B9"/>
    <mergeCell ref="C6:C7"/>
    <mergeCell ref="D6:D7"/>
    <mergeCell ref="R6:R9"/>
    <mergeCell ref="Z6:AB7"/>
    <mergeCell ref="U10:V11"/>
    <mergeCell ref="W10:Y11"/>
    <mergeCell ref="AD10:AF11"/>
    <mergeCell ref="U12:V13"/>
    <mergeCell ref="W12:Y13"/>
    <mergeCell ref="AD12:AF13"/>
    <mergeCell ref="C12:C13"/>
    <mergeCell ref="D12:D13"/>
    <mergeCell ref="E12:G13"/>
    <mergeCell ref="CT6:CT7"/>
    <mergeCell ref="CV6:CV7"/>
    <mergeCell ref="C8:C9"/>
    <mergeCell ref="D8:D9"/>
    <mergeCell ref="E8:G9"/>
    <mergeCell ref="H8:J9"/>
    <mergeCell ref="K8:N9"/>
    <mergeCell ref="Z8:AB9"/>
    <mergeCell ref="AC8:AC9"/>
    <mergeCell ref="BM6:BN7"/>
    <mergeCell ref="BS6:BS9"/>
    <mergeCell ref="BT6:BU7"/>
    <mergeCell ref="BV6:BY7"/>
    <mergeCell ref="BZ6:BZ7"/>
    <mergeCell ref="BO6:BP7"/>
    <mergeCell ref="BQ6:BR7"/>
    <mergeCell ref="BB6:BB9"/>
    <mergeCell ref="BC6:BE7"/>
    <mergeCell ref="BF6:BG7"/>
    <mergeCell ref="BH6:BI7"/>
    <mergeCell ref="BJ6:BL7"/>
    <mergeCell ref="BC8:BE9"/>
    <mergeCell ref="BF8:BG9"/>
    <mergeCell ref="BH8:BI9"/>
    <mergeCell ref="BF4:BG4"/>
    <mergeCell ref="BH4:BI4"/>
    <mergeCell ref="BJ4:BL4"/>
    <mergeCell ref="AC6:AC7"/>
    <mergeCell ref="AI6:AI9"/>
    <mergeCell ref="AL6:AM7"/>
    <mergeCell ref="AO6:AQ7"/>
    <mergeCell ref="AR6:AT7"/>
    <mergeCell ref="AU6:AV7"/>
    <mergeCell ref="AL8:AM9"/>
    <mergeCell ref="AO8:AQ9"/>
    <mergeCell ref="AR8:AT9"/>
    <mergeCell ref="AU8:AV9"/>
    <mergeCell ref="AW6:AX7"/>
    <mergeCell ref="AY6:BA7"/>
    <mergeCell ref="AW4:AX4"/>
    <mergeCell ref="AY4:BA4"/>
    <mergeCell ref="CV3:CV4"/>
    <mergeCell ref="C4:D4"/>
    <mergeCell ref="E4:G4"/>
    <mergeCell ref="H4:J4"/>
    <mergeCell ref="K4:N4"/>
    <mergeCell ref="O4:Q4"/>
    <mergeCell ref="S4:T4"/>
    <mergeCell ref="U4:V4"/>
    <mergeCell ref="W4:Y4"/>
    <mergeCell ref="Z4:AB4"/>
    <mergeCell ref="AI3:AI4"/>
    <mergeCell ref="AJ3:BA3"/>
    <mergeCell ref="BB3:BB4"/>
    <mergeCell ref="BC3:BR3"/>
    <mergeCell ref="BS3:BS4"/>
    <mergeCell ref="AJ4:AK4"/>
    <mergeCell ref="AL4:AM4"/>
    <mergeCell ref="AO4:AQ4"/>
    <mergeCell ref="AR4:AT4"/>
    <mergeCell ref="CK3:CU3"/>
    <mergeCell ref="BM4:BN4"/>
    <mergeCell ref="BT4:BU4"/>
    <mergeCell ref="BV4:BY4"/>
    <mergeCell ref="CA4:CC4"/>
    <mergeCell ref="CH27:CI28"/>
    <mergeCell ref="CH29:CI30"/>
    <mergeCell ref="BS31:CI31"/>
    <mergeCell ref="A1:P1"/>
    <mergeCell ref="A3:A4"/>
    <mergeCell ref="B3:D3"/>
    <mergeCell ref="E3:Q3"/>
    <mergeCell ref="R3:R4"/>
    <mergeCell ref="S3:AH3"/>
    <mergeCell ref="AD4:AF4"/>
    <mergeCell ref="AG4:AH4"/>
    <mergeCell ref="CH4:CI4"/>
    <mergeCell ref="BT3:CI3"/>
    <mergeCell ref="BS5:CI5"/>
    <mergeCell ref="AJ6:AK7"/>
    <mergeCell ref="AJ8:AK9"/>
    <mergeCell ref="AJ10:AK11"/>
    <mergeCell ref="AJ12:AK13"/>
    <mergeCell ref="A5:Q5"/>
    <mergeCell ref="R5:AH5"/>
    <mergeCell ref="AI5:BA5"/>
    <mergeCell ref="BB5:BR5"/>
    <mergeCell ref="AU4:AV4"/>
    <mergeCell ref="BC4:BE4"/>
    <mergeCell ref="CH6:CI7"/>
    <mergeCell ref="CH8:CI9"/>
    <mergeCell ref="CH10:CI11"/>
    <mergeCell ref="CH12:CI13"/>
    <mergeCell ref="CH14:CI15"/>
    <mergeCell ref="CH16:CI17"/>
    <mergeCell ref="CH18:CI19"/>
    <mergeCell ref="CH20:CI21"/>
    <mergeCell ref="BS22:CI22"/>
    <mergeCell ref="CA8:CC9"/>
    <mergeCell ref="CF18:CG19"/>
    <mergeCell ref="BS44:CI44"/>
    <mergeCell ref="CH45:CI45"/>
    <mergeCell ref="CH46:CI46"/>
    <mergeCell ref="CN34:CP35"/>
    <mergeCell ref="CN29:CP30"/>
    <mergeCell ref="CK34:CM35"/>
    <mergeCell ref="CJ37:CJ40"/>
    <mergeCell ref="CJ36:CV36"/>
    <mergeCell ref="CQ39:CR40"/>
    <mergeCell ref="CK39:CM40"/>
    <mergeCell ref="CN39:CP40"/>
    <mergeCell ref="CK37:CM38"/>
    <mergeCell ref="CN37:CP38"/>
    <mergeCell ref="CQ32:CR33"/>
    <mergeCell ref="CQ29:CR30"/>
    <mergeCell ref="CS29:CS30"/>
    <mergeCell ref="CS32:CS33"/>
    <mergeCell ref="CS34:CS35"/>
    <mergeCell ref="CS37:CS38"/>
    <mergeCell ref="CJ41:CV41"/>
    <mergeCell ref="CJ44:CV44"/>
    <mergeCell ref="CK42:CM42"/>
    <mergeCell ref="CN42:CP42"/>
    <mergeCell ref="CQ42:CR42"/>
    <mergeCell ref="CN27:CP28"/>
    <mergeCell ref="CQ27:CR28"/>
    <mergeCell ref="CS27:CS28"/>
    <mergeCell ref="CK27:CM28"/>
    <mergeCell ref="CK23:CM24"/>
    <mergeCell ref="CN23:CP24"/>
    <mergeCell ref="CQ23:CR24"/>
    <mergeCell ref="CS23:CS24"/>
    <mergeCell ref="CK25:CM26"/>
    <mergeCell ref="CN25:CP26"/>
    <mergeCell ref="CQ25:CR26"/>
    <mergeCell ref="CS25:CS26"/>
    <mergeCell ref="CS18:CS19"/>
    <mergeCell ref="CK20:CM21"/>
    <mergeCell ref="CN20:CP21"/>
    <mergeCell ref="CQ20:CR21"/>
    <mergeCell ref="CS20:CS21"/>
    <mergeCell ref="CK4:CM4"/>
    <mergeCell ref="CN4:CP4"/>
    <mergeCell ref="CQ4:CR4"/>
    <mergeCell ref="CK6:CM7"/>
    <mergeCell ref="CN6:CP7"/>
    <mergeCell ref="CQ6:CR7"/>
    <mergeCell ref="CS6:CS7"/>
    <mergeCell ref="CK8:CM9"/>
    <mergeCell ref="CN8:CP9"/>
    <mergeCell ref="CQ8:CR9"/>
    <mergeCell ref="CS8:CS9"/>
    <mergeCell ref="CK10:CM11"/>
    <mergeCell ref="CN10:CP11"/>
    <mergeCell ref="CQ10:CR11"/>
    <mergeCell ref="CS10:CS11"/>
    <mergeCell ref="CU27:CU28"/>
    <mergeCell ref="CU29:CU30"/>
    <mergeCell ref="CJ22:CV22"/>
    <mergeCell ref="CJ5:CV5"/>
    <mergeCell ref="CJ31:CV31"/>
    <mergeCell ref="CT37:CT38"/>
    <mergeCell ref="CT39:CT40"/>
    <mergeCell ref="CU37:CU38"/>
    <mergeCell ref="CV37:CV38"/>
    <mergeCell ref="CU39:CU40"/>
    <mergeCell ref="CV39:CV40"/>
    <mergeCell ref="CT27:CT28"/>
    <mergeCell ref="CU6:CU7"/>
    <mergeCell ref="CU8:CU9"/>
    <mergeCell ref="CU10:CU11"/>
    <mergeCell ref="CU12:CU13"/>
    <mergeCell ref="CU14:CU15"/>
    <mergeCell ref="CU16:CU17"/>
    <mergeCell ref="CU18:CU19"/>
    <mergeCell ref="CU20:CU21"/>
    <mergeCell ref="CU23:CU24"/>
    <mergeCell ref="CK18:CM19"/>
    <mergeCell ref="CN18:CP19"/>
    <mergeCell ref="CQ18:CR19"/>
    <mergeCell ref="CK43:CM43"/>
    <mergeCell ref="CN43:CP43"/>
    <mergeCell ref="CQ43:CR43"/>
    <mergeCell ref="CK45:CM45"/>
    <mergeCell ref="CN45:CP45"/>
    <mergeCell ref="CQ45:CR45"/>
    <mergeCell ref="CK46:CM46"/>
    <mergeCell ref="CN46:CP46"/>
    <mergeCell ref="CQ46:CR46"/>
    <mergeCell ref="CH37:CI38"/>
    <mergeCell ref="BT39:BU40"/>
    <mergeCell ref="BV39:BY40"/>
    <mergeCell ref="BZ39:BZ40"/>
    <mergeCell ref="CA39:CC40"/>
    <mergeCell ref="CD39:CE40"/>
    <mergeCell ref="CF39:CG40"/>
    <mergeCell ref="CH39:CI40"/>
    <mergeCell ref="BO32:BP33"/>
    <mergeCell ref="BQ32:BR33"/>
    <mergeCell ref="BO34:BP35"/>
    <mergeCell ref="BQ34:BR35"/>
    <mergeCell ref="BB36:BR36"/>
    <mergeCell ref="CH34:CI35"/>
    <mergeCell ref="CH32:CI33"/>
    <mergeCell ref="BH32:BI33"/>
    <mergeCell ref="BJ32:BL33"/>
    <mergeCell ref="BT32:BU33"/>
    <mergeCell ref="BV32:BY33"/>
    <mergeCell ref="CA34:CC35"/>
    <mergeCell ref="CD34:CE35"/>
    <mergeCell ref="CF32:CG33"/>
    <mergeCell ref="CF34:CG35"/>
    <mergeCell ref="BC37:BE38"/>
    <mergeCell ref="BF37:BG38"/>
    <mergeCell ref="BH37:BI38"/>
    <mergeCell ref="BJ37:BL38"/>
    <mergeCell ref="BM37:BN38"/>
    <mergeCell ref="BO37:BP38"/>
    <mergeCell ref="BQ37:BR38"/>
    <mergeCell ref="BC39:BE40"/>
    <mergeCell ref="BF39:BG40"/>
    <mergeCell ref="BH39:BI40"/>
    <mergeCell ref="BJ39:BL40"/>
    <mergeCell ref="BM39:BN40"/>
    <mergeCell ref="BO39:BP40"/>
    <mergeCell ref="BQ39:BR40"/>
    <mergeCell ref="BO42:BP42"/>
    <mergeCell ref="BQ42:BR42"/>
    <mergeCell ref="BO43:BP43"/>
    <mergeCell ref="BQ43:BR43"/>
    <mergeCell ref="BO45:BP45"/>
    <mergeCell ref="BQ45:BR45"/>
    <mergeCell ref="BO46:BP46"/>
    <mergeCell ref="BQ46:BR46"/>
    <mergeCell ref="AJ37:AK38"/>
    <mergeCell ref="AL37:AM38"/>
    <mergeCell ref="AN37:AN38"/>
    <mergeCell ref="AO37:AQ38"/>
    <mergeCell ref="AR37:AT38"/>
    <mergeCell ref="AU37:AV38"/>
    <mergeCell ref="AW37:AX38"/>
    <mergeCell ref="AY37:BA38"/>
    <mergeCell ref="AJ39:AK40"/>
    <mergeCell ref="AL39:AM40"/>
    <mergeCell ref="AN39:AN40"/>
    <mergeCell ref="AO39:AQ40"/>
    <mergeCell ref="AR39:AT40"/>
    <mergeCell ref="AU39:AV40"/>
    <mergeCell ref="AW39:AX40"/>
    <mergeCell ref="AY39:BA40"/>
    <mergeCell ref="AI36:BA36"/>
    <mergeCell ref="R36:AH36"/>
    <mergeCell ref="S37:T38"/>
    <mergeCell ref="U37:V38"/>
    <mergeCell ref="W37:Y38"/>
    <mergeCell ref="Z37:AB38"/>
    <mergeCell ref="AC37:AC38"/>
    <mergeCell ref="AD37:AF38"/>
    <mergeCell ref="AG37:AH38"/>
    <mergeCell ref="S39:T40"/>
    <mergeCell ref="U39:V40"/>
    <mergeCell ref="W39:Y40"/>
    <mergeCell ref="Z39:AB40"/>
    <mergeCell ref="AC39:AC40"/>
    <mergeCell ref="AD39:AF40"/>
    <mergeCell ref="AG39:AH40"/>
    <mergeCell ref="B37:B40"/>
    <mergeCell ref="C37:C38"/>
    <mergeCell ref="D37:D38"/>
    <mergeCell ref="E37:G38"/>
    <mergeCell ref="H37:J38"/>
    <mergeCell ref="K37:N38"/>
    <mergeCell ref="O37:Q38"/>
    <mergeCell ref="C39:C40"/>
    <mergeCell ref="D39:D40"/>
    <mergeCell ref="E39:G40"/>
    <mergeCell ref="H39:J40"/>
    <mergeCell ref="K39:N40"/>
    <mergeCell ref="O39:Q40"/>
  </mergeCells>
  <pageMargins left="0.47916666666666669" right="0.22916666666666666" top="0.29166666666666669" bottom="0.27083333333333331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O50"/>
  <sheetViews>
    <sheetView view="pageLayout" topLeftCell="A2" workbookViewId="0">
      <selection activeCell="C29" sqref="C29"/>
    </sheetView>
  </sheetViews>
  <sheetFormatPr defaultRowHeight="15.75"/>
  <cols>
    <col min="1" max="1" width="31.85546875" style="94" customWidth="1"/>
    <col min="2" max="2" width="5.85546875" style="94" customWidth="1"/>
    <col min="3" max="3" width="6.42578125" style="94" customWidth="1"/>
    <col min="4" max="4" width="4.7109375" style="94" customWidth="1"/>
    <col min="5" max="13" width="4.85546875" style="94" customWidth="1"/>
    <col min="14" max="14" width="10.42578125" style="94" customWidth="1"/>
    <col min="15" max="15" width="10.7109375" style="94" customWidth="1"/>
    <col min="16" max="16384" width="9.140625" style="94"/>
  </cols>
  <sheetData>
    <row r="1" spans="1:15">
      <c r="A1" s="722" t="s">
        <v>174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</row>
    <row r="2" spans="1:15" ht="25.5" customHeight="1">
      <c r="O2" s="94" t="s">
        <v>166</v>
      </c>
    </row>
    <row r="3" spans="1:15" ht="11.25" customHeight="1"/>
    <row r="4" spans="1:15">
      <c r="A4" s="593" t="s">
        <v>0</v>
      </c>
      <c r="B4" s="723" t="s">
        <v>1</v>
      </c>
      <c r="C4" s="724"/>
      <c r="D4" s="725"/>
      <c r="E4" s="442" t="s">
        <v>4</v>
      </c>
      <c r="F4" s="443"/>
      <c r="G4" s="443"/>
      <c r="H4" s="443"/>
      <c r="I4" s="443"/>
      <c r="J4" s="443"/>
      <c r="K4" s="443"/>
      <c r="L4" s="443"/>
      <c r="M4" s="443"/>
      <c r="N4" s="444"/>
      <c r="O4" s="595" t="s">
        <v>54</v>
      </c>
    </row>
    <row r="5" spans="1:15">
      <c r="A5" s="593"/>
      <c r="B5" s="133" t="s">
        <v>2</v>
      </c>
      <c r="C5" s="720" t="s">
        <v>3</v>
      </c>
      <c r="D5" s="721"/>
      <c r="E5" s="649">
        <v>1</v>
      </c>
      <c r="F5" s="649"/>
      <c r="G5" s="437">
        <v>2</v>
      </c>
      <c r="H5" s="437">
        <v>3</v>
      </c>
      <c r="I5" s="649">
        <v>4</v>
      </c>
      <c r="J5" s="649"/>
      <c r="K5" s="649">
        <v>5</v>
      </c>
      <c r="L5" s="649"/>
      <c r="M5" s="437">
        <v>6</v>
      </c>
      <c r="N5" s="432">
        <v>7</v>
      </c>
      <c r="O5" s="596"/>
    </row>
    <row r="6" spans="1:15">
      <c r="A6" s="585" t="s">
        <v>44</v>
      </c>
      <c r="B6" s="586"/>
      <c r="C6" s="586"/>
      <c r="D6" s="586"/>
      <c r="E6" s="671"/>
      <c r="F6" s="671"/>
      <c r="G6" s="671"/>
      <c r="H6" s="671"/>
      <c r="I6" s="671"/>
      <c r="J6" s="671"/>
      <c r="K6" s="671"/>
      <c r="L6" s="671"/>
      <c r="M6" s="671"/>
      <c r="N6" s="586"/>
      <c r="O6" s="587"/>
    </row>
    <row r="7" spans="1:15">
      <c r="A7" s="581" t="s">
        <v>170</v>
      </c>
      <c r="B7" s="589">
        <v>22</v>
      </c>
      <c r="C7" s="697" t="s">
        <v>5</v>
      </c>
      <c r="D7" s="670">
        <v>11</v>
      </c>
      <c r="E7" s="429" t="s">
        <v>139</v>
      </c>
      <c r="F7" s="431" t="s">
        <v>179</v>
      </c>
      <c r="G7" s="430"/>
      <c r="H7" s="439" t="s">
        <v>137</v>
      </c>
      <c r="I7" s="429" t="s">
        <v>32</v>
      </c>
      <c r="J7" s="430" t="s">
        <v>33</v>
      </c>
      <c r="K7" s="429" t="s">
        <v>180</v>
      </c>
      <c r="L7" s="431"/>
      <c r="M7" s="430"/>
      <c r="N7" s="792" t="s">
        <v>183</v>
      </c>
      <c r="O7" s="589">
        <v>11</v>
      </c>
    </row>
    <row r="8" spans="1:15">
      <c r="A8" s="567"/>
      <c r="B8" s="694"/>
      <c r="C8" s="698"/>
      <c r="D8" s="672"/>
      <c r="E8" s="427">
        <v>2</v>
      </c>
      <c r="F8" s="428">
        <v>2</v>
      </c>
      <c r="G8" s="435"/>
      <c r="H8" s="441">
        <v>1</v>
      </c>
      <c r="I8" s="427">
        <v>2</v>
      </c>
      <c r="J8" s="435">
        <v>2</v>
      </c>
      <c r="K8" s="427">
        <v>2</v>
      </c>
      <c r="L8" s="428"/>
      <c r="M8" s="435"/>
      <c r="N8" s="782"/>
      <c r="O8" s="590"/>
    </row>
    <row r="9" spans="1:15">
      <c r="A9" s="567"/>
      <c r="B9" s="694"/>
      <c r="C9" s="697" t="s">
        <v>6</v>
      </c>
      <c r="D9" s="670">
        <v>11</v>
      </c>
      <c r="E9" s="103"/>
      <c r="F9" s="436"/>
      <c r="G9" s="439" t="s">
        <v>178</v>
      </c>
      <c r="H9" s="431" t="s">
        <v>9</v>
      </c>
      <c r="I9" s="429"/>
      <c r="J9" s="430"/>
      <c r="K9" s="429" t="s">
        <v>147</v>
      </c>
      <c r="L9" s="431" t="s">
        <v>181</v>
      </c>
      <c r="M9" s="430"/>
      <c r="N9" s="695" t="s">
        <v>97</v>
      </c>
      <c r="O9" s="589">
        <v>11</v>
      </c>
    </row>
    <row r="10" spans="1:15">
      <c r="A10" s="568"/>
      <c r="B10" s="590"/>
      <c r="C10" s="698"/>
      <c r="D10" s="672"/>
      <c r="E10" s="427"/>
      <c r="F10" s="435"/>
      <c r="G10" s="441">
        <v>4</v>
      </c>
      <c r="H10" s="428">
        <v>3</v>
      </c>
      <c r="I10" s="427"/>
      <c r="J10" s="435"/>
      <c r="K10" s="427">
        <v>2</v>
      </c>
      <c r="L10" s="428">
        <v>2</v>
      </c>
      <c r="M10" s="435"/>
      <c r="N10" s="782"/>
      <c r="O10" s="590"/>
    </row>
    <row r="11" spans="1:15" ht="15.75" customHeight="1">
      <c r="A11" s="581" t="s">
        <v>171</v>
      </c>
      <c r="B11" s="589">
        <v>6</v>
      </c>
      <c r="C11" s="697" t="s">
        <v>5</v>
      </c>
      <c r="D11" s="589">
        <v>3</v>
      </c>
      <c r="E11" s="148"/>
      <c r="F11" s="150"/>
      <c r="G11" s="445"/>
      <c r="H11" s="445"/>
      <c r="I11" s="148"/>
      <c r="J11" s="150"/>
      <c r="K11" s="149"/>
      <c r="L11" s="149"/>
      <c r="M11" s="439" t="s">
        <v>136</v>
      </c>
      <c r="N11" s="695" t="s">
        <v>182</v>
      </c>
      <c r="O11" s="589">
        <v>3</v>
      </c>
    </row>
    <row r="12" spans="1:15">
      <c r="A12" s="567"/>
      <c r="B12" s="694"/>
      <c r="C12" s="698"/>
      <c r="D12" s="590"/>
      <c r="E12" s="151"/>
      <c r="F12" s="153"/>
      <c r="G12" s="446"/>
      <c r="H12" s="446"/>
      <c r="I12" s="151"/>
      <c r="J12" s="153"/>
      <c r="K12" s="152"/>
      <c r="L12" s="152"/>
      <c r="M12" s="434">
        <v>3</v>
      </c>
      <c r="N12" s="782"/>
      <c r="O12" s="590"/>
    </row>
    <row r="13" spans="1:15" ht="15.75" customHeight="1">
      <c r="A13" s="567"/>
      <c r="B13" s="694"/>
      <c r="C13" s="697" t="s">
        <v>6</v>
      </c>
      <c r="D13" s="670">
        <v>3</v>
      </c>
      <c r="E13" s="148"/>
      <c r="F13" s="150"/>
      <c r="G13" s="445"/>
      <c r="H13" s="445"/>
      <c r="I13" s="148"/>
      <c r="J13" s="150"/>
      <c r="K13" s="149"/>
      <c r="L13" s="149"/>
      <c r="M13" s="429" t="s">
        <v>137</v>
      </c>
      <c r="N13" s="695" t="s">
        <v>97</v>
      </c>
      <c r="O13" s="589">
        <v>3</v>
      </c>
    </row>
    <row r="14" spans="1:15">
      <c r="A14" s="568"/>
      <c r="B14" s="590"/>
      <c r="C14" s="698"/>
      <c r="D14" s="672"/>
      <c r="E14" s="151"/>
      <c r="F14" s="153"/>
      <c r="G14" s="446"/>
      <c r="H14" s="446"/>
      <c r="I14" s="151"/>
      <c r="J14" s="153"/>
      <c r="K14" s="152"/>
      <c r="L14" s="152"/>
      <c r="M14" s="131">
        <v>3</v>
      </c>
      <c r="N14" s="782"/>
      <c r="O14" s="590"/>
    </row>
    <row r="15" spans="1:15">
      <c r="A15" s="585" t="s">
        <v>53</v>
      </c>
      <c r="B15" s="586"/>
      <c r="C15" s="586"/>
      <c r="D15" s="586"/>
      <c r="E15" s="586"/>
      <c r="F15" s="586"/>
      <c r="G15" s="586"/>
      <c r="H15" s="586"/>
      <c r="I15" s="586"/>
      <c r="J15" s="586"/>
      <c r="K15" s="586"/>
      <c r="L15" s="586"/>
      <c r="M15" s="586"/>
      <c r="N15" s="586"/>
      <c r="O15" s="587"/>
    </row>
    <row r="16" spans="1:15">
      <c r="A16" s="581" t="s">
        <v>53</v>
      </c>
      <c r="B16" s="589">
        <v>7</v>
      </c>
      <c r="C16" s="433" t="s">
        <v>5</v>
      </c>
      <c r="D16" s="424">
        <v>5</v>
      </c>
      <c r="E16" s="381"/>
      <c r="F16" s="184"/>
      <c r="G16" s="447"/>
      <c r="H16" s="447"/>
      <c r="I16" s="381"/>
      <c r="J16" s="184"/>
      <c r="K16" s="381"/>
      <c r="L16" s="184"/>
      <c r="M16" s="184"/>
      <c r="N16" s="425">
        <v>5</v>
      </c>
      <c r="O16" s="424">
        <v>5</v>
      </c>
    </row>
    <row r="17" spans="1:15">
      <c r="A17" s="568"/>
      <c r="B17" s="590"/>
      <c r="C17" s="433" t="s">
        <v>6</v>
      </c>
      <c r="D17" s="426">
        <v>2</v>
      </c>
      <c r="E17" s="381"/>
      <c r="F17" s="184"/>
      <c r="G17" s="447"/>
      <c r="H17" s="447"/>
      <c r="I17" s="381"/>
      <c r="J17" s="184"/>
      <c r="K17" s="381"/>
      <c r="L17" s="184"/>
      <c r="M17" s="184"/>
      <c r="N17" s="425">
        <v>2</v>
      </c>
      <c r="O17" s="424">
        <v>2</v>
      </c>
    </row>
    <row r="18" spans="1:15">
      <c r="A18" s="653"/>
      <c r="B18" s="654"/>
      <c r="C18" s="654"/>
      <c r="D18" s="654"/>
      <c r="E18" s="654"/>
      <c r="F18" s="654"/>
      <c r="G18" s="654"/>
      <c r="H18" s="654"/>
      <c r="I18" s="654"/>
      <c r="J18" s="654"/>
      <c r="K18" s="654"/>
      <c r="L18" s="654"/>
      <c r="M18" s="654"/>
      <c r="N18" s="654"/>
      <c r="O18" s="655"/>
    </row>
    <row r="19" spans="1:15">
      <c r="A19" s="186" t="s">
        <v>55</v>
      </c>
      <c r="B19" s="585">
        <v>35</v>
      </c>
      <c r="C19" s="586"/>
      <c r="D19" s="587"/>
      <c r="E19" s="878">
        <v>4</v>
      </c>
      <c r="F19" s="879"/>
      <c r="G19" s="438">
        <v>4</v>
      </c>
      <c r="H19" s="438">
        <v>4</v>
      </c>
      <c r="I19" s="878">
        <v>4</v>
      </c>
      <c r="J19" s="879"/>
      <c r="K19" s="878">
        <v>6</v>
      </c>
      <c r="L19" s="879"/>
      <c r="M19" s="449">
        <v>6</v>
      </c>
      <c r="N19" s="438">
        <v>7</v>
      </c>
      <c r="O19" s="424">
        <v>35</v>
      </c>
    </row>
    <row r="20" spans="1:15" ht="36">
      <c r="A20" s="114" t="s">
        <v>172</v>
      </c>
      <c r="B20" s="585">
        <v>24</v>
      </c>
      <c r="C20" s="586"/>
      <c r="D20" s="587"/>
      <c r="E20" s="533"/>
      <c r="F20" s="534"/>
      <c r="G20" s="448"/>
      <c r="H20" s="447"/>
      <c r="I20" s="381"/>
      <c r="J20" s="184"/>
      <c r="K20" s="381"/>
      <c r="L20" s="184"/>
      <c r="M20" s="184"/>
      <c r="N20" s="189" t="s">
        <v>98</v>
      </c>
      <c r="O20" s="437">
        <v>24</v>
      </c>
    </row>
    <row r="31" spans="1:15">
      <c r="A31" s="467">
        <v>7</v>
      </c>
    </row>
    <row r="50" spans="15:15">
      <c r="O50" s="94">
        <v>5</v>
      </c>
    </row>
  </sheetData>
  <mergeCells count="39">
    <mergeCell ref="B20:D20"/>
    <mergeCell ref="E20:F20"/>
    <mergeCell ref="E19:F19"/>
    <mergeCell ref="I19:J19"/>
    <mergeCell ref="K19:L19"/>
    <mergeCell ref="A15:O15"/>
    <mergeCell ref="A16:A17"/>
    <mergeCell ref="B16:B17"/>
    <mergeCell ref="A18:O18"/>
    <mergeCell ref="B19:D19"/>
    <mergeCell ref="O11:O12"/>
    <mergeCell ref="C13:C14"/>
    <mergeCell ref="D13:D14"/>
    <mergeCell ref="N13:N14"/>
    <mergeCell ref="O13:O14"/>
    <mergeCell ref="A11:A14"/>
    <mergeCell ref="B11:B14"/>
    <mergeCell ref="C11:C12"/>
    <mergeCell ref="D11:D12"/>
    <mergeCell ref="N11:N12"/>
    <mergeCell ref="A6:O6"/>
    <mergeCell ref="A7:A10"/>
    <mergeCell ref="B7:B10"/>
    <mergeCell ref="C7:C8"/>
    <mergeCell ref="D7:D8"/>
    <mergeCell ref="N7:N8"/>
    <mergeCell ref="O7:O8"/>
    <mergeCell ref="C9:C10"/>
    <mergeCell ref="D9:D10"/>
    <mergeCell ref="N9:N10"/>
    <mergeCell ref="O9:O10"/>
    <mergeCell ref="A1:O1"/>
    <mergeCell ref="A4:A5"/>
    <mergeCell ref="B4:D4"/>
    <mergeCell ref="O4:O5"/>
    <mergeCell ref="C5:D5"/>
    <mergeCell ref="E5:F5"/>
    <mergeCell ref="I5:J5"/>
    <mergeCell ref="K5:L5"/>
  </mergeCells>
  <pageMargins left="0.7" right="0.7" top="0.75" bottom="0.44791666666666669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50"/>
  </sheetPr>
  <dimension ref="A1:BC26"/>
  <sheetViews>
    <sheetView tabSelected="1" view="pageLayout" topLeftCell="P7" workbookViewId="0">
      <selection activeCell="AH26" sqref="AH26:AI26"/>
    </sheetView>
  </sheetViews>
  <sheetFormatPr defaultRowHeight="15.75"/>
  <cols>
    <col min="1" max="1" width="20.85546875" style="209" customWidth="1"/>
    <col min="2" max="2" width="5.42578125" style="209" customWidth="1"/>
    <col min="3" max="3" width="5.5703125" style="209" customWidth="1"/>
    <col min="4" max="21" width="3.7109375" style="209" customWidth="1"/>
    <col min="22" max="23" width="3.85546875" style="209" customWidth="1"/>
    <col min="24" max="24" width="3.5703125" style="209" customWidth="1"/>
    <col min="25" max="27" width="4" style="209" customWidth="1"/>
    <col min="28" max="28" width="4.42578125" style="209" customWidth="1"/>
    <col min="29" max="29" width="3.7109375" style="209" customWidth="1"/>
    <col min="30" max="30" width="22" style="209" customWidth="1"/>
    <col min="31" max="31" width="5.85546875" style="209" customWidth="1"/>
    <col min="32" max="32" width="5.28515625" style="209" customWidth="1"/>
    <col min="33" max="33" width="4.7109375" style="209" customWidth="1"/>
    <col min="34" max="34" width="4" style="209" customWidth="1"/>
    <col min="35" max="35" width="4.140625" style="209" customWidth="1"/>
    <col min="36" max="37" width="4.5703125" style="209" customWidth="1"/>
    <col min="38" max="38" width="4.28515625" style="209" customWidth="1"/>
    <col min="39" max="39" width="5.28515625" style="209" customWidth="1"/>
    <col min="40" max="40" width="5.42578125" style="209" customWidth="1"/>
    <col min="41" max="41" width="5.28515625" style="209" customWidth="1"/>
    <col min="42" max="42" width="4.7109375" style="209" customWidth="1"/>
    <col min="43" max="46" width="4.28515625" style="209" customWidth="1"/>
    <col min="47" max="47" width="3.5703125" style="209" customWidth="1"/>
    <col min="48" max="48" width="4.140625" style="209" customWidth="1"/>
    <col min="49" max="49" width="4.28515625" style="209" customWidth="1"/>
    <col min="50" max="50" width="4.140625" style="209" customWidth="1"/>
    <col min="51" max="52" width="3.28515625" style="209" customWidth="1"/>
    <col min="53" max="53" width="3.5703125" style="209" customWidth="1"/>
    <col min="54" max="54" width="8.28515625" style="209" customWidth="1"/>
    <col min="55" max="55" width="7.140625" style="209" customWidth="1"/>
    <col min="56" max="16384" width="9.140625" style="209"/>
  </cols>
  <sheetData>
    <row r="1" spans="1:55" ht="22.5">
      <c r="A1" s="863" t="s">
        <v>169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  <c r="W1" s="863"/>
      <c r="X1" s="863"/>
      <c r="Y1" s="863"/>
      <c r="Z1" s="863"/>
      <c r="AA1" s="863"/>
      <c r="AB1" s="863"/>
      <c r="AC1" s="863"/>
      <c r="AD1" s="472"/>
      <c r="AE1" s="472"/>
      <c r="AF1" s="472"/>
      <c r="AG1" s="472"/>
      <c r="AH1" s="472"/>
      <c r="AI1" s="472"/>
      <c r="AJ1" s="472"/>
      <c r="AK1" s="472"/>
      <c r="AL1" s="472"/>
      <c r="AM1" s="472"/>
      <c r="AN1" s="472"/>
      <c r="AO1" s="472"/>
      <c r="AP1" s="472"/>
      <c r="AQ1" s="472"/>
      <c r="AR1" s="472"/>
      <c r="AS1" s="472"/>
      <c r="AT1" s="472"/>
      <c r="AU1" s="472"/>
      <c r="AV1" s="472"/>
      <c r="AW1" s="472"/>
      <c r="AX1" s="472"/>
      <c r="AY1" s="472"/>
      <c r="AZ1" s="472"/>
      <c r="BA1" s="472"/>
      <c r="BB1" s="472"/>
      <c r="BC1" s="472"/>
    </row>
    <row r="2" spans="1:55" ht="22.5">
      <c r="A2" s="466"/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50"/>
      <c r="AB2" s="466"/>
      <c r="AC2" s="473" t="s">
        <v>191</v>
      </c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472"/>
      <c r="AS2" s="472"/>
      <c r="AT2" s="472"/>
      <c r="AU2" s="472"/>
      <c r="AV2" s="472"/>
      <c r="AW2" s="472"/>
      <c r="AX2" s="472"/>
      <c r="AY2" s="472"/>
      <c r="AZ2" s="472"/>
      <c r="BA2" s="472"/>
      <c r="BB2" s="472"/>
      <c r="BC2" s="472"/>
    </row>
    <row r="3" spans="1:55" ht="15" customHeight="1">
      <c r="A3" s="450"/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74"/>
      <c r="AD3" s="450"/>
      <c r="AE3" s="450"/>
      <c r="AF3" s="450"/>
      <c r="AG3" s="450"/>
      <c r="AH3" s="450"/>
      <c r="AI3" s="450"/>
      <c r="AJ3" s="450"/>
      <c r="AK3" s="450"/>
      <c r="AL3" s="450"/>
      <c r="AM3" s="450"/>
      <c r="AN3" s="450"/>
      <c r="AO3" s="450"/>
      <c r="AP3" s="450"/>
      <c r="AQ3" s="450"/>
      <c r="AR3" s="450"/>
      <c r="AS3" s="450"/>
      <c r="AT3" s="450"/>
      <c r="AU3" s="450"/>
      <c r="AV3" s="450"/>
      <c r="AW3" s="450"/>
      <c r="AX3" s="450"/>
      <c r="AY3" s="450"/>
      <c r="AZ3" s="450"/>
      <c r="BA3" s="450"/>
      <c r="BB3" s="450"/>
      <c r="BC3" s="450"/>
    </row>
    <row r="4" spans="1:55">
      <c r="A4" s="732" t="s">
        <v>0</v>
      </c>
      <c r="B4" s="733" t="s">
        <v>1</v>
      </c>
      <c r="C4" s="734"/>
      <c r="D4" s="735"/>
      <c r="E4" s="736" t="s">
        <v>4</v>
      </c>
      <c r="F4" s="737"/>
      <c r="G4" s="737"/>
      <c r="H4" s="737"/>
      <c r="I4" s="737"/>
      <c r="J4" s="737"/>
      <c r="K4" s="737"/>
      <c r="L4" s="737"/>
      <c r="M4" s="737"/>
      <c r="N4" s="737"/>
      <c r="O4" s="737"/>
      <c r="P4" s="737"/>
      <c r="Q4" s="737"/>
      <c r="R4" s="737"/>
      <c r="S4" s="737"/>
      <c r="T4" s="737"/>
      <c r="U4" s="737"/>
      <c r="V4" s="737"/>
      <c r="W4" s="737"/>
      <c r="X4" s="737"/>
      <c r="Y4" s="737"/>
      <c r="Z4" s="737"/>
      <c r="AA4" s="737"/>
      <c r="AB4" s="737"/>
      <c r="AC4" s="738"/>
      <c r="AD4" s="732" t="s">
        <v>0</v>
      </c>
      <c r="AE4" s="733" t="s">
        <v>1</v>
      </c>
      <c r="AF4" s="734"/>
      <c r="AG4" s="735"/>
      <c r="AH4" s="736" t="s">
        <v>4</v>
      </c>
      <c r="AI4" s="737"/>
      <c r="AJ4" s="737"/>
      <c r="AK4" s="737"/>
      <c r="AL4" s="737"/>
      <c r="AM4" s="737"/>
      <c r="AN4" s="737"/>
      <c r="AO4" s="737"/>
      <c r="AP4" s="737"/>
      <c r="AQ4" s="737"/>
      <c r="AR4" s="737"/>
      <c r="AS4" s="737"/>
      <c r="AT4" s="737"/>
      <c r="AU4" s="737"/>
      <c r="AV4" s="737"/>
      <c r="AW4" s="737"/>
      <c r="AX4" s="737"/>
      <c r="AY4" s="737"/>
      <c r="AZ4" s="737"/>
      <c r="BA4" s="737"/>
      <c r="BB4" s="738"/>
      <c r="BC4" s="743" t="s">
        <v>54</v>
      </c>
    </row>
    <row r="5" spans="1:55">
      <c r="A5" s="732"/>
      <c r="B5" s="210" t="s">
        <v>2</v>
      </c>
      <c r="C5" s="745" t="s">
        <v>3</v>
      </c>
      <c r="D5" s="746"/>
      <c r="E5" s="789">
        <v>1</v>
      </c>
      <c r="F5" s="789"/>
      <c r="G5" s="461">
        <v>2</v>
      </c>
      <c r="H5" s="740">
        <v>3</v>
      </c>
      <c r="I5" s="742"/>
      <c r="J5" s="741"/>
      <c r="K5" s="740">
        <v>4</v>
      </c>
      <c r="L5" s="741"/>
      <c r="M5" s="740">
        <v>5</v>
      </c>
      <c r="N5" s="742"/>
      <c r="O5" s="741"/>
      <c r="P5" s="740">
        <v>6</v>
      </c>
      <c r="Q5" s="741"/>
      <c r="R5" s="740">
        <v>7</v>
      </c>
      <c r="S5" s="742"/>
      <c r="T5" s="741"/>
      <c r="U5" s="740">
        <v>8</v>
      </c>
      <c r="V5" s="742"/>
      <c r="W5" s="741"/>
      <c r="X5" s="740">
        <v>9</v>
      </c>
      <c r="Y5" s="742"/>
      <c r="Z5" s="741"/>
      <c r="AA5" s="740">
        <v>10</v>
      </c>
      <c r="AB5" s="742"/>
      <c r="AC5" s="741"/>
      <c r="AD5" s="732"/>
      <c r="AE5" s="210" t="s">
        <v>2</v>
      </c>
      <c r="AF5" s="745" t="s">
        <v>3</v>
      </c>
      <c r="AG5" s="746"/>
      <c r="AH5" s="740">
        <v>11</v>
      </c>
      <c r="AI5" s="741"/>
      <c r="AJ5" s="740">
        <v>12</v>
      </c>
      <c r="AK5" s="742"/>
      <c r="AL5" s="741"/>
      <c r="AM5" s="883">
        <v>13</v>
      </c>
      <c r="AN5" s="884"/>
      <c r="AO5" s="740">
        <v>14</v>
      </c>
      <c r="AP5" s="741"/>
      <c r="AQ5" s="740">
        <v>15</v>
      </c>
      <c r="AR5" s="741"/>
      <c r="AS5" s="740">
        <v>16</v>
      </c>
      <c r="AT5" s="742"/>
      <c r="AU5" s="741"/>
      <c r="AV5" s="740">
        <v>17</v>
      </c>
      <c r="AW5" s="742"/>
      <c r="AX5" s="741"/>
      <c r="AY5" s="740">
        <v>18</v>
      </c>
      <c r="AZ5" s="742"/>
      <c r="BA5" s="741"/>
      <c r="BB5" s="455">
        <v>19</v>
      </c>
      <c r="BC5" s="744"/>
    </row>
    <row r="6" spans="1:55">
      <c r="A6" s="740" t="s">
        <v>44</v>
      </c>
      <c r="B6" s="742"/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  <c r="Q6" s="742"/>
      <c r="R6" s="742"/>
      <c r="S6" s="742"/>
      <c r="T6" s="742"/>
      <c r="U6" s="742"/>
      <c r="V6" s="742"/>
      <c r="W6" s="742"/>
      <c r="X6" s="742"/>
      <c r="Y6" s="742"/>
      <c r="Z6" s="742"/>
      <c r="AA6" s="742"/>
      <c r="AB6" s="742"/>
      <c r="AC6" s="741"/>
      <c r="AD6" s="740" t="s">
        <v>44</v>
      </c>
      <c r="AE6" s="742"/>
      <c r="AF6" s="742"/>
      <c r="AG6" s="742"/>
      <c r="AH6" s="742"/>
      <c r="AI6" s="742"/>
      <c r="AJ6" s="742"/>
      <c r="AK6" s="742"/>
      <c r="AL6" s="742"/>
      <c r="AM6" s="742"/>
      <c r="AN6" s="742"/>
      <c r="AO6" s="742"/>
      <c r="AP6" s="742"/>
      <c r="AQ6" s="742"/>
      <c r="AR6" s="742"/>
      <c r="AS6" s="742"/>
      <c r="AT6" s="742"/>
      <c r="AU6" s="742"/>
      <c r="AV6" s="742"/>
      <c r="AW6" s="742"/>
      <c r="AX6" s="742"/>
      <c r="AY6" s="742"/>
      <c r="AZ6" s="742"/>
      <c r="BA6" s="742"/>
      <c r="BB6" s="742"/>
      <c r="BC6" s="741"/>
    </row>
    <row r="7" spans="1:55">
      <c r="A7" s="798" t="s">
        <v>100</v>
      </c>
      <c r="B7" s="772">
        <v>80</v>
      </c>
      <c r="C7" s="775" t="s">
        <v>5</v>
      </c>
      <c r="D7" s="754">
        <v>56</v>
      </c>
      <c r="E7" s="462" t="s">
        <v>139</v>
      </c>
      <c r="F7" s="464" t="s">
        <v>140</v>
      </c>
      <c r="G7" s="265" t="s">
        <v>137</v>
      </c>
      <c r="H7" s="462" t="s">
        <v>37</v>
      </c>
      <c r="I7" s="463" t="s">
        <v>38</v>
      </c>
      <c r="J7" s="464" t="s">
        <v>51</v>
      </c>
      <c r="K7" s="462" t="s">
        <v>186</v>
      </c>
      <c r="L7" s="464"/>
      <c r="M7" s="462" t="s">
        <v>39</v>
      </c>
      <c r="N7" s="463" t="s">
        <v>33</v>
      </c>
      <c r="O7" s="464" t="s">
        <v>180</v>
      </c>
      <c r="P7" s="462"/>
      <c r="Q7" s="464"/>
      <c r="R7" s="462" t="s">
        <v>52</v>
      </c>
      <c r="S7" s="463" t="s">
        <v>13</v>
      </c>
      <c r="T7" s="464" t="s">
        <v>106</v>
      </c>
      <c r="U7" s="462" t="s">
        <v>150</v>
      </c>
      <c r="V7" s="463" t="s">
        <v>87</v>
      </c>
      <c r="W7" s="464" t="s">
        <v>104</v>
      </c>
      <c r="X7" s="462" t="s">
        <v>107</v>
      </c>
      <c r="Y7" s="463" t="s">
        <v>119</v>
      </c>
      <c r="Z7" s="464" t="s">
        <v>18</v>
      </c>
      <c r="AA7" s="462" t="s">
        <v>188</v>
      </c>
      <c r="AB7" s="463" t="s">
        <v>48</v>
      </c>
      <c r="AC7" s="464" t="s">
        <v>89</v>
      </c>
      <c r="AD7" s="798" t="s">
        <v>100</v>
      </c>
      <c r="AE7" s="772">
        <v>80</v>
      </c>
      <c r="AF7" s="775" t="s">
        <v>5</v>
      </c>
      <c r="AG7" s="754">
        <v>56</v>
      </c>
      <c r="AH7" s="462" t="s">
        <v>111</v>
      </c>
      <c r="AI7" s="464" t="s">
        <v>92</v>
      </c>
      <c r="AJ7" s="462" t="s">
        <v>25</v>
      </c>
      <c r="AK7" s="463" t="s">
        <v>26</v>
      </c>
      <c r="AL7" s="463" t="s">
        <v>156</v>
      </c>
      <c r="AM7" s="462" t="s">
        <v>61</v>
      </c>
      <c r="AN7" s="464"/>
      <c r="AO7" s="820"/>
      <c r="AP7" s="822"/>
      <c r="AQ7" s="759"/>
      <c r="AR7" s="759"/>
      <c r="AS7" s="759"/>
      <c r="AT7" s="759"/>
      <c r="AU7" s="759"/>
      <c r="AV7" s="760"/>
      <c r="AW7" s="761"/>
      <c r="AX7" s="761"/>
      <c r="AY7" s="760"/>
      <c r="AZ7" s="761"/>
      <c r="BA7" s="761"/>
      <c r="BB7" s="860" t="s">
        <v>190</v>
      </c>
      <c r="BC7" s="772">
        <v>56</v>
      </c>
    </row>
    <row r="8" spans="1:55">
      <c r="A8" s="795"/>
      <c r="B8" s="773"/>
      <c r="C8" s="776"/>
      <c r="D8" s="726"/>
      <c r="E8" s="269">
        <v>2</v>
      </c>
      <c r="F8" s="255">
        <v>2</v>
      </c>
      <c r="G8" s="457">
        <v>2</v>
      </c>
      <c r="H8" s="269">
        <v>2</v>
      </c>
      <c r="I8" s="270">
        <v>2</v>
      </c>
      <c r="J8" s="255">
        <v>2</v>
      </c>
      <c r="K8" s="269">
        <v>2</v>
      </c>
      <c r="L8" s="255"/>
      <c r="M8" s="269">
        <v>2</v>
      </c>
      <c r="N8" s="270">
        <v>2</v>
      </c>
      <c r="O8" s="255">
        <v>2</v>
      </c>
      <c r="P8" s="269"/>
      <c r="Q8" s="255"/>
      <c r="R8" s="269">
        <v>2</v>
      </c>
      <c r="S8" s="270">
        <v>2</v>
      </c>
      <c r="T8" s="255">
        <v>2</v>
      </c>
      <c r="U8" s="269">
        <v>2</v>
      </c>
      <c r="V8" s="270">
        <v>2</v>
      </c>
      <c r="W8" s="255">
        <v>2</v>
      </c>
      <c r="X8" s="269">
        <v>2</v>
      </c>
      <c r="Y8" s="270">
        <v>2</v>
      </c>
      <c r="Z8" s="255">
        <v>2</v>
      </c>
      <c r="AA8" s="269">
        <v>2</v>
      </c>
      <c r="AB8" s="270">
        <v>2</v>
      </c>
      <c r="AC8" s="255">
        <v>2</v>
      </c>
      <c r="AD8" s="795"/>
      <c r="AE8" s="773"/>
      <c r="AF8" s="776"/>
      <c r="AG8" s="726"/>
      <c r="AH8" s="269">
        <v>2</v>
      </c>
      <c r="AI8" s="255">
        <v>2</v>
      </c>
      <c r="AJ8" s="269">
        <v>2</v>
      </c>
      <c r="AK8" s="270">
        <v>2</v>
      </c>
      <c r="AL8" s="270">
        <v>2</v>
      </c>
      <c r="AM8" s="269">
        <v>2</v>
      </c>
      <c r="AN8" s="255"/>
      <c r="AO8" s="881"/>
      <c r="AP8" s="882"/>
      <c r="AQ8" s="759"/>
      <c r="AR8" s="759"/>
      <c r="AS8" s="759"/>
      <c r="AT8" s="759"/>
      <c r="AU8" s="759"/>
      <c r="AV8" s="763"/>
      <c r="AW8" s="764"/>
      <c r="AX8" s="764"/>
      <c r="AY8" s="763"/>
      <c r="AZ8" s="764"/>
      <c r="BA8" s="764"/>
      <c r="BB8" s="855"/>
      <c r="BC8" s="774"/>
    </row>
    <row r="9" spans="1:55">
      <c r="A9" s="795"/>
      <c r="B9" s="773"/>
      <c r="C9" s="775" t="s">
        <v>6</v>
      </c>
      <c r="D9" s="754">
        <v>24</v>
      </c>
      <c r="E9" s="462" t="s">
        <v>184</v>
      </c>
      <c r="F9" s="464"/>
      <c r="G9" s="265" t="s">
        <v>185</v>
      </c>
      <c r="H9" s="462"/>
      <c r="I9" s="463"/>
      <c r="J9" s="464"/>
      <c r="K9" s="462" t="s">
        <v>141</v>
      </c>
      <c r="L9" s="464" t="s">
        <v>187</v>
      </c>
      <c r="M9" s="462"/>
      <c r="N9" s="463"/>
      <c r="O9" s="464"/>
      <c r="P9" s="462" t="s">
        <v>147</v>
      </c>
      <c r="Q9" s="464" t="s">
        <v>181</v>
      </c>
      <c r="R9" s="462"/>
      <c r="S9" s="463"/>
      <c r="T9" s="464"/>
      <c r="U9" s="462"/>
      <c r="V9" s="463"/>
      <c r="W9" s="464"/>
      <c r="X9" s="462"/>
      <c r="Y9" s="463"/>
      <c r="Z9" s="464"/>
      <c r="AA9" s="462"/>
      <c r="AB9" s="463"/>
      <c r="AC9" s="464"/>
      <c r="AD9" s="795"/>
      <c r="AE9" s="773"/>
      <c r="AF9" s="775" t="s">
        <v>6</v>
      </c>
      <c r="AG9" s="754">
        <v>24</v>
      </c>
      <c r="AH9" s="462" t="s">
        <v>153</v>
      </c>
      <c r="AI9" s="464"/>
      <c r="AJ9" s="462"/>
      <c r="AK9" s="463"/>
      <c r="AL9" s="464"/>
      <c r="AM9" s="462" t="s">
        <v>93</v>
      </c>
      <c r="AN9" s="464" t="s">
        <v>94</v>
      </c>
      <c r="AO9" s="462" t="s">
        <v>160</v>
      </c>
      <c r="AP9" s="463"/>
      <c r="AQ9" s="759"/>
      <c r="AR9" s="759"/>
      <c r="AS9" s="759"/>
      <c r="AT9" s="759"/>
      <c r="AU9" s="759"/>
      <c r="AV9" s="760"/>
      <c r="AW9" s="761"/>
      <c r="AX9" s="761"/>
      <c r="AY9" s="760"/>
      <c r="AZ9" s="761"/>
      <c r="BA9" s="761"/>
      <c r="BB9" s="860" t="s">
        <v>189</v>
      </c>
      <c r="BC9" s="772">
        <v>24</v>
      </c>
    </row>
    <row r="10" spans="1:55">
      <c r="A10" s="796"/>
      <c r="B10" s="774"/>
      <c r="C10" s="776"/>
      <c r="D10" s="726"/>
      <c r="E10" s="269">
        <v>2</v>
      </c>
      <c r="F10" s="255"/>
      <c r="G10" s="457">
        <v>4</v>
      </c>
      <c r="H10" s="269"/>
      <c r="I10" s="270"/>
      <c r="J10" s="255"/>
      <c r="K10" s="269">
        <v>2</v>
      </c>
      <c r="L10" s="255">
        <v>2</v>
      </c>
      <c r="M10" s="269"/>
      <c r="N10" s="270"/>
      <c r="O10" s="255"/>
      <c r="P10" s="269">
        <v>2</v>
      </c>
      <c r="Q10" s="255">
        <v>4</v>
      </c>
      <c r="R10" s="269"/>
      <c r="S10" s="270"/>
      <c r="T10" s="255"/>
      <c r="U10" s="269"/>
      <c r="V10" s="270"/>
      <c r="W10" s="255"/>
      <c r="X10" s="269"/>
      <c r="Y10" s="270"/>
      <c r="Z10" s="255"/>
      <c r="AA10" s="269"/>
      <c r="AB10" s="270"/>
      <c r="AC10" s="255"/>
      <c r="AD10" s="796"/>
      <c r="AE10" s="774"/>
      <c r="AF10" s="776"/>
      <c r="AG10" s="726"/>
      <c r="AH10" s="269">
        <v>2</v>
      </c>
      <c r="AI10" s="255"/>
      <c r="AJ10" s="269"/>
      <c r="AK10" s="270"/>
      <c r="AL10" s="255"/>
      <c r="AM10" s="269">
        <v>2</v>
      </c>
      <c r="AN10" s="255">
        <v>2</v>
      </c>
      <c r="AO10" s="269">
        <v>2</v>
      </c>
      <c r="AP10" s="270"/>
      <c r="AQ10" s="799"/>
      <c r="AR10" s="799"/>
      <c r="AS10" s="759"/>
      <c r="AT10" s="759"/>
      <c r="AU10" s="759"/>
      <c r="AV10" s="763"/>
      <c r="AW10" s="764"/>
      <c r="AX10" s="764"/>
      <c r="AY10" s="763"/>
      <c r="AZ10" s="764"/>
      <c r="BA10" s="764"/>
      <c r="BB10" s="855"/>
      <c r="BC10" s="774"/>
    </row>
    <row r="11" spans="1:55">
      <c r="A11" s="798" t="s">
        <v>101</v>
      </c>
      <c r="B11" s="772">
        <v>12</v>
      </c>
      <c r="C11" s="775" t="s">
        <v>5</v>
      </c>
      <c r="D11" s="772">
        <v>8</v>
      </c>
      <c r="E11" s="789"/>
      <c r="F11" s="789"/>
      <c r="G11" s="772"/>
      <c r="H11" s="789"/>
      <c r="I11" s="789"/>
      <c r="J11" s="789"/>
      <c r="K11" s="789"/>
      <c r="L11" s="789"/>
      <c r="M11" s="789"/>
      <c r="N11" s="789"/>
      <c r="O11" s="789"/>
      <c r="P11" s="789"/>
      <c r="Q11" s="789"/>
      <c r="R11" s="789"/>
      <c r="S11" s="789"/>
      <c r="T11" s="789"/>
      <c r="U11" s="789"/>
      <c r="V11" s="789"/>
      <c r="W11" s="789"/>
      <c r="X11" s="759"/>
      <c r="Y11" s="759"/>
      <c r="Z11" s="759"/>
      <c r="AA11" s="759"/>
      <c r="AB11" s="759"/>
      <c r="AC11" s="759"/>
      <c r="AD11" s="798" t="s">
        <v>101</v>
      </c>
      <c r="AE11" s="772">
        <v>12</v>
      </c>
      <c r="AF11" s="775" t="s">
        <v>5</v>
      </c>
      <c r="AG11" s="772">
        <v>8</v>
      </c>
      <c r="AH11" s="759"/>
      <c r="AI11" s="759"/>
      <c r="AJ11" s="759"/>
      <c r="AK11" s="759"/>
      <c r="AL11" s="759"/>
      <c r="AM11" s="759"/>
      <c r="AN11" s="759"/>
      <c r="AO11" s="462" t="s">
        <v>10</v>
      </c>
      <c r="AP11" s="463" t="s">
        <v>35</v>
      </c>
      <c r="AQ11" s="462" t="s">
        <v>128</v>
      </c>
      <c r="AR11" s="464" t="s">
        <v>37</v>
      </c>
      <c r="AS11" s="759"/>
      <c r="AT11" s="759"/>
      <c r="AU11" s="759"/>
      <c r="AV11" s="760"/>
      <c r="AW11" s="761"/>
      <c r="AX11" s="761"/>
      <c r="AY11" s="760"/>
      <c r="AZ11" s="761"/>
      <c r="BA11" s="761"/>
      <c r="BB11" s="856"/>
      <c r="BC11" s="772">
        <v>8</v>
      </c>
    </row>
    <row r="12" spans="1:55">
      <c r="A12" s="795"/>
      <c r="B12" s="773"/>
      <c r="C12" s="776"/>
      <c r="D12" s="774"/>
      <c r="E12" s="789"/>
      <c r="F12" s="789"/>
      <c r="G12" s="774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789"/>
      <c r="S12" s="789"/>
      <c r="T12" s="789"/>
      <c r="U12" s="789"/>
      <c r="V12" s="789"/>
      <c r="W12" s="789"/>
      <c r="X12" s="759"/>
      <c r="Y12" s="759"/>
      <c r="Z12" s="759"/>
      <c r="AA12" s="759"/>
      <c r="AB12" s="759"/>
      <c r="AC12" s="759"/>
      <c r="AD12" s="795"/>
      <c r="AE12" s="773"/>
      <c r="AF12" s="776"/>
      <c r="AG12" s="774"/>
      <c r="AH12" s="759"/>
      <c r="AI12" s="759"/>
      <c r="AJ12" s="759"/>
      <c r="AK12" s="759"/>
      <c r="AL12" s="759"/>
      <c r="AM12" s="759"/>
      <c r="AN12" s="759"/>
      <c r="AO12" s="269">
        <v>2</v>
      </c>
      <c r="AP12" s="270">
        <v>2</v>
      </c>
      <c r="AQ12" s="269">
        <v>2</v>
      </c>
      <c r="AR12" s="255">
        <v>2</v>
      </c>
      <c r="AS12" s="759"/>
      <c r="AT12" s="759"/>
      <c r="AU12" s="759"/>
      <c r="AV12" s="763"/>
      <c r="AW12" s="764"/>
      <c r="AX12" s="764"/>
      <c r="AY12" s="763"/>
      <c r="AZ12" s="764"/>
      <c r="BA12" s="764"/>
      <c r="BB12" s="857"/>
      <c r="BC12" s="774"/>
    </row>
    <row r="13" spans="1:55">
      <c r="A13" s="795"/>
      <c r="B13" s="773"/>
      <c r="C13" s="775" t="s">
        <v>6</v>
      </c>
      <c r="D13" s="754">
        <v>4</v>
      </c>
      <c r="E13" s="789"/>
      <c r="F13" s="789"/>
      <c r="G13" s="772"/>
      <c r="H13" s="789"/>
      <c r="I13" s="789"/>
      <c r="J13" s="789"/>
      <c r="K13" s="789"/>
      <c r="L13" s="789"/>
      <c r="M13" s="789"/>
      <c r="N13" s="789"/>
      <c r="O13" s="789"/>
      <c r="P13" s="789"/>
      <c r="Q13" s="789"/>
      <c r="R13" s="789"/>
      <c r="S13" s="789"/>
      <c r="T13" s="789"/>
      <c r="U13" s="789"/>
      <c r="V13" s="789"/>
      <c r="W13" s="789"/>
      <c r="X13" s="759"/>
      <c r="Y13" s="759"/>
      <c r="Z13" s="759"/>
      <c r="AA13" s="759"/>
      <c r="AB13" s="759"/>
      <c r="AC13" s="759"/>
      <c r="AD13" s="795"/>
      <c r="AE13" s="773"/>
      <c r="AF13" s="775" t="s">
        <v>6</v>
      </c>
      <c r="AG13" s="754">
        <v>4</v>
      </c>
      <c r="AH13" s="759"/>
      <c r="AI13" s="759"/>
      <c r="AJ13" s="759"/>
      <c r="AK13" s="759"/>
      <c r="AL13" s="759"/>
      <c r="AM13" s="759"/>
      <c r="AN13" s="759"/>
      <c r="AO13" s="820"/>
      <c r="AP13" s="822"/>
      <c r="AQ13" s="221" t="s">
        <v>64</v>
      </c>
      <c r="AR13" s="350"/>
      <c r="AS13" s="221" t="s">
        <v>38</v>
      </c>
      <c r="AT13" s="222"/>
      <c r="AU13" s="350"/>
      <c r="AV13" s="760"/>
      <c r="AW13" s="761"/>
      <c r="AX13" s="761"/>
      <c r="AY13" s="760"/>
      <c r="AZ13" s="761"/>
      <c r="BA13" s="761"/>
      <c r="BB13" s="854" t="s">
        <v>130</v>
      </c>
      <c r="BC13" s="772">
        <v>4</v>
      </c>
    </row>
    <row r="14" spans="1:55">
      <c r="A14" s="796"/>
      <c r="B14" s="774"/>
      <c r="C14" s="776"/>
      <c r="D14" s="726"/>
      <c r="E14" s="789"/>
      <c r="F14" s="789"/>
      <c r="G14" s="774"/>
      <c r="H14" s="789"/>
      <c r="I14" s="789"/>
      <c r="J14" s="789"/>
      <c r="K14" s="789"/>
      <c r="L14" s="789"/>
      <c r="M14" s="789"/>
      <c r="N14" s="789"/>
      <c r="O14" s="789"/>
      <c r="P14" s="789"/>
      <c r="Q14" s="789"/>
      <c r="R14" s="789"/>
      <c r="S14" s="789"/>
      <c r="T14" s="789"/>
      <c r="U14" s="789"/>
      <c r="V14" s="789"/>
      <c r="W14" s="789"/>
      <c r="X14" s="759"/>
      <c r="Y14" s="759"/>
      <c r="Z14" s="759"/>
      <c r="AA14" s="759"/>
      <c r="AB14" s="759"/>
      <c r="AC14" s="759"/>
      <c r="AD14" s="796"/>
      <c r="AE14" s="774"/>
      <c r="AF14" s="776"/>
      <c r="AG14" s="726"/>
      <c r="AH14" s="759"/>
      <c r="AI14" s="759"/>
      <c r="AJ14" s="759"/>
      <c r="AK14" s="759"/>
      <c r="AL14" s="759"/>
      <c r="AM14" s="759"/>
      <c r="AN14" s="759"/>
      <c r="AO14" s="881"/>
      <c r="AP14" s="882"/>
      <c r="AQ14" s="269">
        <v>2</v>
      </c>
      <c r="AR14" s="250"/>
      <c r="AS14" s="269">
        <v>2</v>
      </c>
      <c r="AT14" s="270"/>
      <c r="AU14" s="250"/>
      <c r="AV14" s="763"/>
      <c r="AW14" s="764"/>
      <c r="AX14" s="764"/>
      <c r="AY14" s="763"/>
      <c r="AZ14" s="764"/>
      <c r="BA14" s="764"/>
      <c r="BB14" s="855"/>
      <c r="BC14" s="774"/>
    </row>
    <row r="15" spans="1:55">
      <c r="A15" s="740" t="s">
        <v>65</v>
      </c>
      <c r="B15" s="742"/>
      <c r="C15" s="742"/>
      <c r="D15" s="742"/>
      <c r="E15" s="742"/>
      <c r="F15" s="742"/>
      <c r="G15" s="742"/>
      <c r="H15" s="742"/>
      <c r="I15" s="742"/>
      <c r="J15" s="742"/>
      <c r="K15" s="742"/>
      <c r="L15" s="742"/>
      <c r="M15" s="742"/>
      <c r="N15" s="742"/>
      <c r="O15" s="742"/>
      <c r="P15" s="742"/>
      <c r="Q15" s="742"/>
      <c r="R15" s="742"/>
      <c r="S15" s="742"/>
      <c r="T15" s="742"/>
      <c r="U15" s="742"/>
      <c r="V15" s="742"/>
      <c r="W15" s="742"/>
      <c r="X15" s="742"/>
      <c r="Y15" s="742"/>
      <c r="Z15" s="742"/>
      <c r="AA15" s="742"/>
      <c r="AB15" s="742"/>
      <c r="AC15" s="741"/>
      <c r="AD15" s="740" t="s">
        <v>65</v>
      </c>
      <c r="AE15" s="742"/>
      <c r="AF15" s="742"/>
      <c r="AG15" s="742"/>
      <c r="AH15" s="742"/>
      <c r="AI15" s="742"/>
      <c r="AJ15" s="742"/>
      <c r="AK15" s="742"/>
      <c r="AL15" s="742"/>
      <c r="AM15" s="742"/>
      <c r="AN15" s="742"/>
      <c r="AO15" s="742"/>
      <c r="AP15" s="742"/>
      <c r="AQ15" s="742"/>
      <c r="AR15" s="742"/>
      <c r="AS15" s="742"/>
      <c r="AT15" s="742"/>
      <c r="AU15" s="742"/>
      <c r="AV15" s="742"/>
      <c r="AW15" s="742"/>
      <c r="AX15" s="742"/>
      <c r="AY15" s="742"/>
      <c r="AZ15" s="742"/>
      <c r="BA15" s="742"/>
      <c r="BB15" s="742"/>
      <c r="BC15" s="741"/>
    </row>
    <row r="16" spans="1:55">
      <c r="A16" s="798" t="s">
        <v>67</v>
      </c>
      <c r="B16" s="772">
        <v>14</v>
      </c>
      <c r="C16" s="775" t="s">
        <v>5</v>
      </c>
      <c r="D16" s="772">
        <v>14</v>
      </c>
      <c r="E16" s="789"/>
      <c r="F16" s="789"/>
      <c r="G16" s="772"/>
      <c r="H16" s="789"/>
      <c r="I16" s="789"/>
      <c r="J16" s="789"/>
      <c r="K16" s="789"/>
      <c r="L16" s="789"/>
      <c r="M16" s="789"/>
      <c r="N16" s="789"/>
      <c r="O16" s="789"/>
      <c r="P16" s="789"/>
      <c r="Q16" s="789"/>
      <c r="R16" s="789"/>
      <c r="S16" s="789"/>
      <c r="T16" s="789"/>
      <c r="U16" s="789"/>
      <c r="V16" s="789"/>
      <c r="W16" s="789"/>
      <c r="X16" s="759"/>
      <c r="Y16" s="759"/>
      <c r="Z16" s="759"/>
      <c r="AA16" s="759"/>
      <c r="AB16" s="759"/>
      <c r="AC16" s="759"/>
      <c r="AD16" s="798" t="s">
        <v>67</v>
      </c>
      <c r="AE16" s="772">
        <v>14</v>
      </c>
      <c r="AF16" s="775" t="s">
        <v>5</v>
      </c>
      <c r="AG16" s="772">
        <v>14</v>
      </c>
      <c r="AH16" s="759"/>
      <c r="AI16" s="759"/>
      <c r="AJ16" s="759"/>
      <c r="AK16" s="759"/>
      <c r="AL16" s="759"/>
      <c r="AM16" s="759"/>
      <c r="AN16" s="759"/>
      <c r="AO16" s="820"/>
      <c r="AP16" s="822"/>
      <c r="AQ16" s="759"/>
      <c r="AR16" s="759"/>
      <c r="AS16" s="462" t="s">
        <v>10</v>
      </c>
      <c r="AT16" s="463" t="s">
        <v>11</v>
      </c>
      <c r="AU16" s="464" t="s">
        <v>9</v>
      </c>
      <c r="AV16" s="462" t="s">
        <v>12</v>
      </c>
      <c r="AW16" s="463" t="s">
        <v>41</v>
      </c>
      <c r="AX16" s="463" t="s">
        <v>13</v>
      </c>
      <c r="AY16" s="277" t="s">
        <v>16</v>
      </c>
      <c r="AZ16" s="275" t="s">
        <v>47</v>
      </c>
      <c r="BA16" s="278" t="s">
        <v>48</v>
      </c>
      <c r="BB16" s="852" t="s">
        <v>130</v>
      </c>
      <c r="BC16" s="789">
        <v>14</v>
      </c>
    </row>
    <row r="17" spans="1:55">
      <c r="A17" s="795"/>
      <c r="B17" s="773"/>
      <c r="C17" s="776"/>
      <c r="D17" s="774"/>
      <c r="E17" s="789"/>
      <c r="F17" s="789"/>
      <c r="G17" s="774"/>
      <c r="H17" s="789"/>
      <c r="I17" s="789"/>
      <c r="J17" s="789"/>
      <c r="K17" s="789"/>
      <c r="L17" s="789"/>
      <c r="M17" s="789"/>
      <c r="N17" s="789"/>
      <c r="O17" s="789"/>
      <c r="P17" s="789"/>
      <c r="Q17" s="789"/>
      <c r="R17" s="789"/>
      <c r="S17" s="789"/>
      <c r="T17" s="789"/>
      <c r="U17" s="789"/>
      <c r="V17" s="789"/>
      <c r="W17" s="789"/>
      <c r="X17" s="759"/>
      <c r="Y17" s="759"/>
      <c r="Z17" s="759"/>
      <c r="AA17" s="759"/>
      <c r="AB17" s="759"/>
      <c r="AC17" s="759"/>
      <c r="AD17" s="795"/>
      <c r="AE17" s="773"/>
      <c r="AF17" s="776"/>
      <c r="AG17" s="774"/>
      <c r="AH17" s="759"/>
      <c r="AI17" s="759"/>
      <c r="AJ17" s="759"/>
      <c r="AK17" s="759"/>
      <c r="AL17" s="759"/>
      <c r="AM17" s="759"/>
      <c r="AN17" s="759"/>
      <c r="AO17" s="881"/>
      <c r="AP17" s="882"/>
      <c r="AQ17" s="759"/>
      <c r="AR17" s="759"/>
      <c r="AS17" s="269">
        <v>2</v>
      </c>
      <c r="AT17" s="270">
        <v>1</v>
      </c>
      <c r="AU17" s="255">
        <v>1</v>
      </c>
      <c r="AV17" s="269">
        <v>2</v>
      </c>
      <c r="AW17" s="270">
        <v>2</v>
      </c>
      <c r="AX17" s="270">
        <v>2</v>
      </c>
      <c r="AY17" s="458">
        <v>2</v>
      </c>
      <c r="AZ17" s="459">
        <v>1</v>
      </c>
      <c r="BA17" s="460">
        <v>1</v>
      </c>
      <c r="BB17" s="853"/>
      <c r="BC17" s="789"/>
    </row>
    <row r="18" spans="1:55">
      <c r="A18" s="795"/>
      <c r="B18" s="773"/>
      <c r="C18" s="775" t="s">
        <v>6</v>
      </c>
      <c r="D18" s="754"/>
      <c r="E18" s="789"/>
      <c r="F18" s="789"/>
      <c r="G18" s="772"/>
      <c r="H18" s="789"/>
      <c r="I18" s="789"/>
      <c r="J18" s="789"/>
      <c r="K18" s="789"/>
      <c r="L18" s="789"/>
      <c r="M18" s="789"/>
      <c r="N18" s="789"/>
      <c r="O18" s="789"/>
      <c r="P18" s="789"/>
      <c r="Q18" s="789"/>
      <c r="R18" s="789"/>
      <c r="S18" s="789"/>
      <c r="T18" s="789"/>
      <c r="U18" s="789"/>
      <c r="V18" s="789"/>
      <c r="W18" s="789"/>
      <c r="X18" s="759"/>
      <c r="Y18" s="759"/>
      <c r="Z18" s="759"/>
      <c r="AA18" s="759"/>
      <c r="AB18" s="759"/>
      <c r="AC18" s="759"/>
      <c r="AD18" s="795"/>
      <c r="AE18" s="773"/>
      <c r="AF18" s="775" t="s">
        <v>6</v>
      </c>
      <c r="AG18" s="754"/>
      <c r="AH18" s="759"/>
      <c r="AI18" s="759"/>
      <c r="AJ18" s="759"/>
      <c r="AK18" s="759"/>
      <c r="AL18" s="759"/>
      <c r="AM18" s="759"/>
      <c r="AN18" s="759"/>
      <c r="AO18" s="820"/>
      <c r="AP18" s="822"/>
      <c r="AQ18" s="759"/>
      <c r="AR18" s="759"/>
      <c r="AS18" s="759"/>
      <c r="AT18" s="759"/>
      <c r="AU18" s="759"/>
      <c r="AV18" s="760"/>
      <c r="AW18" s="761"/>
      <c r="AX18" s="761"/>
      <c r="AY18" s="759"/>
      <c r="AZ18" s="759"/>
      <c r="BA18" s="759"/>
      <c r="BB18" s="695"/>
      <c r="BC18" s="789"/>
    </row>
    <row r="19" spans="1:55">
      <c r="A19" s="796"/>
      <c r="B19" s="774"/>
      <c r="C19" s="776"/>
      <c r="D19" s="726"/>
      <c r="E19" s="789"/>
      <c r="F19" s="789"/>
      <c r="G19" s="774"/>
      <c r="H19" s="789"/>
      <c r="I19" s="789"/>
      <c r="J19" s="789"/>
      <c r="K19" s="789"/>
      <c r="L19" s="789"/>
      <c r="M19" s="789"/>
      <c r="N19" s="789"/>
      <c r="O19" s="789"/>
      <c r="P19" s="789"/>
      <c r="Q19" s="789"/>
      <c r="R19" s="789"/>
      <c r="S19" s="789"/>
      <c r="T19" s="789"/>
      <c r="U19" s="789"/>
      <c r="V19" s="789"/>
      <c r="W19" s="789"/>
      <c r="X19" s="759"/>
      <c r="Y19" s="759"/>
      <c r="Z19" s="759"/>
      <c r="AA19" s="759"/>
      <c r="AB19" s="759"/>
      <c r="AC19" s="759"/>
      <c r="AD19" s="796"/>
      <c r="AE19" s="774"/>
      <c r="AF19" s="776"/>
      <c r="AG19" s="726"/>
      <c r="AH19" s="759"/>
      <c r="AI19" s="759"/>
      <c r="AJ19" s="759"/>
      <c r="AK19" s="759"/>
      <c r="AL19" s="759"/>
      <c r="AM19" s="759"/>
      <c r="AN19" s="759"/>
      <c r="AO19" s="881"/>
      <c r="AP19" s="882"/>
      <c r="AQ19" s="759"/>
      <c r="AR19" s="759"/>
      <c r="AS19" s="759"/>
      <c r="AT19" s="759"/>
      <c r="AU19" s="759"/>
      <c r="AV19" s="763"/>
      <c r="AW19" s="764"/>
      <c r="AX19" s="764"/>
      <c r="AY19" s="759"/>
      <c r="AZ19" s="759"/>
      <c r="BA19" s="759"/>
      <c r="BB19" s="696"/>
      <c r="BC19" s="789"/>
    </row>
    <row r="20" spans="1:55">
      <c r="A20" s="470" t="s">
        <v>53</v>
      </c>
      <c r="B20" s="471"/>
      <c r="C20" s="742"/>
      <c r="D20" s="742"/>
      <c r="E20" s="742"/>
      <c r="F20" s="742"/>
      <c r="G20" s="742"/>
      <c r="H20" s="742"/>
      <c r="I20" s="742"/>
      <c r="J20" s="742"/>
      <c r="K20" s="742"/>
      <c r="L20" s="742"/>
      <c r="M20" s="742"/>
      <c r="N20" s="742"/>
      <c r="O20" s="742"/>
      <c r="P20" s="742"/>
      <c r="Q20" s="742"/>
      <c r="R20" s="742"/>
      <c r="S20" s="742"/>
      <c r="T20" s="742"/>
      <c r="U20" s="742"/>
      <c r="V20" s="742"/>
      <c r="W20" s="742"/>
      <c r="X20" s="742"/>
      <c r="Y20" s="742"/>
      <c r="Z20" s="742"/>
      <c r="AA20" s="742"/>
      <c r="AB20" s="742"/>
      <c r="AC20" s="741"/>
      <c r="AD20" s="740" t="s">
        <v>53</v>
      </c>
      <c r="AE20" s="742"/>
      <c r="AF20" s="742"/>
      <c r="AG20" s="742"/>
      <c r="AH20" s="742"/>
      <c r="AI20" s="742"/>
      <c r="AJ20" s="742"/>
      <c r="AK20" s="742"/>
      <c r="AL20" s="742"/>
      <c r="AM20" s="742"/>
      <c r="AN20" s="742"/>
      <c r="AO20" s="742"/>
      <c r="AP20" s="742"/>
      <c r="AQ20" s="742"/>
      <c r="AR20" s="742"/>
      <c r="AS20" s="742"/>
      <c r="AT20" s="742"/>
      <c r="AU20" s="742"/>
      <c r="AV20" s="742"/>
      <c r="AW20" s="742"/>
      <c r="AX20" s="742"/>
      <c r="AY20" s="742"/>
      <c r="AZ20" s="742"/>
      <c r="BA20" s="742"/>
      <c r="BB20" s="742"/>
      <c r="BC20" s="741"/>
    </row>
    <row r="21" spans="1:55">
      <c r="A21" s="798" t="s">
        <v>53</v>
      </c>
      <c r="B21" s="772">
        <v>8</v>
      </c>
      <c r="C21" s="456" t="s">
        <v>5</v>
      </c>
      <c r="D21" s="454">
        <v>6</v>
      </c>
      <c r="E21" s="789"/>
      <c r="F21" s="789"/>
      <c r="G21" s="461"/>
      <c r="H21" s="789"/>
      <c r="I21" s="789"/>
      <c r="J21" s="789"/>
      <c r="K21" s="789"/>
      <c r="L21" s="789"/>
      <c r="M21" s="789"/>
      <c r="N21" s="789"/>
      <c r="O21" s="789"/>
      <c r="P21" s="789"/>
      <c r="Q21" s="789"/>
      <c r="R21" s="789"/>
      <c r="S21" s="789"/>
      <c r="T21" s="789"/>
      <c r="U21" s="789"/>
      <c r="V21" s="789"/>
      <c r="W21" s="789"/>
      <c r="X21" s="759"/>
      <c r="Y21" s="759"/>
      <c r="Z21" s="759"/>
      <c r="AA21" s="759"/>
      <c r="AB21" s="759"/>
      <c r="AC21" s="759"/>
      <c r="AD21" s="798" t="s">
        <v>53</v>
      </c>
      <c r="AE21" s="772">
        <v>8</v>
      </c>
      <c r="AF21" s="456" t="s">
        <v>5</v>
      </c>
      <c r="AG21" s="454">
        <v>6</v>
      </c>
      <c r="AH21" s="759"/>
      <c r="AI21" s="759"/>
      <c r="AJ21" s="759"/>
      <c r="AK21" s="759"/>
      <c r="AL21" s="759"/>
      <c r="AM21" s="848"/>
      <c r="AN21" s="848"/>
      <c r="AO21" s="812"/>
      <c r="AP21" s="814"/>
      <c r="AQ21" s="759"/>
      <c r="AR21" s="759"/>
      <c r="AS21" s="759"/>
      <c r="AT21" s="759"/>
      <c r="AU21" s="759"/>
      <c r="AV21" s="805"/>
      <c r="AW21" s="807"/>
      <c r="AX21" s="806"/>
      <c r="AY21" s="759"/>
      <c r="AZ21" s="759"/>
      <c r="BA21" s="759"/>
      <c r="BB21" s="453">
        <v>6</v>
      </c>
      <c r="BC21" s="454">
        <v>6</v>
      </c>
    </row>
    <row r="22" spans="1:55">
      <c r="A22" s="796"/>
      <c r="B22" s="774"/>
      <c r="C22" s="210" t="s">
        <v>6</v>
      </c>
      <c r="D22" s="452">
        <v>2</v>
      </c>
      <c r="E22" s="789"/>
      <c r="F22" s="789"/>
      <c r="G22" s="461"/>
      <c r="H22" s="789"/>
      <c r="I22" s="789"/>
      <c r="J22" s="789"/>
      <c r="K22" s="789"/>
      <c r="L22" s="789"/>
      <c r="M22" s="789"/>
      <c r="N22" s="789"/>
      <c r="O22" s="789"/>
      <c r="P22" s="789"/>
      <c r="Q22" s="789"/>
      <c r="R22" s="789"/>
      <c r="S22" s="789"/>
      <c r="T22" s="789"/>
      <c r="U22" s="789"/>
      <c r="V22" s="789"/>
      <c r="W22" s="789"/>
      <c r="X22" s="759"/>
      <c r="Y22" s="759"/>
      <c r="Z22" s="759"/>
      <c r="AA22" s="759"/>
      <c r="AB22" s="759"/>
      <c r="AC22" s="759"/>
      <c r="AD22" s="796"/>
      <c r="AE22" s="774"/>
      <c r="AF22" s="210" t="s">
        <v>6</v>
      </c>
      <c r="AG22" s="452">
        <v>2</v>
      </c>
      <c r="AH22" s="759"/>
      <c r="AI22" s="759"/>
      <c r="AJ22" s="759"/>
      <c r="AK22" s="759"/>
      <c r="AL22" s="759"/>
      <c r="AM22" s="848"/>
      <c r="AN22" s="848"/>
      <c r="AO22" s="812"/>
      <c r="AP22" s="814"/>
      <c r="AQ22" s="759"/>
      <c r="AR22" s="759"/>
      <c r="AS22" s="759"/>
      <c r="AT22" s="759"/>
      <c r="AU22" s="759"/>
      <c r="AV22" s="805"/>
      <c r="AW22" s="807"/>
      <c r="AX22" s="806"/>
      <c r="AY22" s="759"/>
      <c r="AZ22" s="759"/>
      <c r="BA22" s="759"/>
      <c r="BB22" s="453">
        <v>2</v>
      </c>
      <c r="BC22" s="454">
        <v>2</v>
      </c>
    </row>
    <row r="23" spans="1:55" ht="42" customHeight="1">
      <c r="A23" s="353" t="s">
        <v>123</v>
      </c>
      <c r="B23" s="848"/>
      <c r="C23" s="848"/>
      <c r="D23" s="848"/>
      <c r="E23" s="789"/>
      <c r="F23" s="789"/>
      <c r="G23" s="461"/>
      <c r="H23" s="789"/>
      <c r="I23" s="789"/>
      <c r="J23" s="789"/>
      <c r="K23" s="789"/>
      <c r="L23" s="789"/>
      <c r="M23" s="789"/>
      <c r="N23" s="789"/>
      <c r="O23" s="789"/>
      <c r="P23" s="789"/>
      <c r="Q23" s="789"/>
      <c r="R23" s="789"/>
      <c r="S23" s="789"/>
      <c r="T23" s="789"/>
      <c r="U23" s="789"/>
      <c r="V23" s="789"/>
      <c r="W23" s="789"/>
      <c r="X23" s="759"/>
      <c r="Y23" s="759"/>
      <c r="Z23" s="759"/>
      <c r="AA23" s="759"/>
      <c r="AB23" s="759"/>
      <c r="AC23" s="759"/>
      <c r="AD23" s="353" t="s">
        <v>123</v>
      </c>
      <c r="AE23" s="848"/>
      <c r="AF23" s="848"/>
      <c r="AG23" s="848"/>
      <c r="AH23" s="759"/>
      <c r="AI23" s="759"/>
      <c r="AJ23" s="759"/>
      <c r="AK23" s="759"/>
      <c r="AL23" s="759"/>
      <c r="AM23" s="848"/>
      <c r="AN23" s="848"/>
      <c r="AO23" s="848"/>
      <c r="AP23" s="848"/>
      <c r="AQ23" s="759"/>
      <c r="AR23" s="759"/>
      <c r="AS23" s="759"/>
      <c r="AT23" s="759"/>
      <c r="AU23" s="759"/>
      <c r="AV23" s="759"/>
      <c r="AW23" s="759"/>
      <c r="AX23" s="759"/>
      <c r="AY23" s="759"/>
      <c r="AZ23" s="759"/>
      <c r="BA23" s="759"/>
      <c r="BB23" s="451" t="s">
        <v>124</v>
      </c>
      <c r="BC23" s="351"/>
    </row>
    <row r="24" spans="1:55">
      <c r="A24" s="848"/>
      <c r="B24" s="848"/>
      <c r="C24" s="848"/>
      <c r="D24" s="848"/>
      <c r="E24" s="848"/>
      <c r="F24" s="848"/>
      <c r="G24" s="848"/>
      <c r="H24" s="848"/>
      <c r="I24" s="848"/>
      <c r="J24" s="848"/>
      <c r="K24" s="848"/>
      <c r="L24" s="848"/>
      <c r="M24" s="848"/>
      <c r="N24" s="848"/>
      <c r="O24" s="848"/>
      <c r="P24" s="848"/>
      <c r="Q24" s="848"/>
      <c r="R24" s="848"/>
      <c r="S24" s="848"/>
      <c r="T24" s="848"/>
      <c r="U24" s="848"/>
      <c r="V24" s="848"/>
      <c r="W24" s="848"/>
      <c r="X24" s="848"/>
      <c r="Y24" s="848"/>
      <c r="Z24" s="848"/>
      <c r="AA24" s="848"/>
      <c r="AB24" s="848"/>
      <c r="AC24" s="848"/>
      <c r="AD24" s="848"/>
      <c r="AE24" s="848"/>
      <c r="AF24" s="848"/>
      <c r="AG24" s="848"/>
      <c r="AH24" s="848"/>
      <c r="AI24" s="848"/>
      <c r="AJ24" s="848"/>
      <c r="AK24" s="848"/>
      <c r="AL24" s="848"/>
      <c r="AM24" s="848"/>
      <c r="AN24" s="848"/>
      <c r="AO24" s="848"/>
      <c r="AP24" s="848"/>
      <c r="AQ24" s="848"/>
      <c r="AR24" s="848"/>
      <c r="AS24" s="848"/>
      <c r="AT24" s="848"/>
      <c r="AU24" s="848"/>
      <c r="AV24" s="848"/>
      <c r="AW24" s="848"/>
      <c r="AX24" s="848"/>
      <c r="AY24" s="848"/>
      <c r="AZ24" s="848"/>
      <c r="BA24" s="848"/>
      <c r="BB24" s="468"/>
      <c r="BC24" s="352"/>
    </row>
    <row r="25" spans="1:55">
      <c r="A25" s="422" t="s">
        <v>55</v>
      </c>
      <c r="B25" s="740">
        <f>SUM(B21,B16,B11,B7)</f>
        <v>114</v>
      </c>
      <c r="C25" s="742"/>
      <c r="D25" s="741"/>
      <c r="E25" s="880">
        <v>6</v>
      </c>
      <c r="F25" s="880"/>
      <c r="G25" s="469">
        <v>6</v>
      </c>
      <c r="H25" s="880">
        <v>6</v>
      </c>
      <c r="I25" s="880"/>
      <c r="J25" s="880"/>
      <c r="K25" s="880">
        <v>6</v>
      </c>
      <c r="L25" s="880"/>
      <c r="M25" s="880">
        <v>6</v>
      </c>
      <c r="N25" s="880"/>
      <c r="O25" s="880"/>
      <c r="P25" s="880">
        <v>6</v>
      </c>
      <c r="Q25" s="880"/>
      <c r="R25" s="880">
        <v>6</v>
      </c>
      <c r="S25" s="880"/>
      <c r="T25" s="880"/>
      <c r="U25" s="880">
        <v>6</v>
      </c>
      <c r="V25" s="880"/>
      <c r="W25" s="880"/>
      <c r="X25" s="830">
        <v>6</v>
      </c>
      <c r="Y25" s="830"/>
      <c r="Z25" s="830"/>
      <c r="AA25" s="830">
        <v>6</v>
      </c>
      <c r="AB25" s="830"/>
      <c r="AC25" s="830"/>
      <c r="AD25" s="422" t="s">
        <v>55</v>
      </c>
      <c r="AE25" s="789">
        <v>74</v>
      </c>
      <c r="AF25" s="789"/>
      <c r="AG25" s="789"/>
      <c r="AH25" s="830">
        <v>6</v>
      </c>
      <c r="AI25" s="830"/>
      <c r="AJ25" s="830">
        <v>6</v>
      </c>
      <c r="AK25" s="830"/>
      <c r="AL25" s="830"/>
      <c r="AM25" s="850">
        <v>6</v>
      </c>
      <c r="AN25" s="850"/>
      <c r="AO25" s="850">
        <v>6</v>
      </c>
      <c r="AP25" s="850"/>
      <c r="AQ25" s="830">
        <v>6</v>
      </c>
      <c r="AR25" s="830"/>
      <c r="AS25" s="830">
        <v>6</v>
      </c>
      <c r="AT25" s="830"/>
      <c r="AU25" s="830"/>
      <c r="AV25" s="830">
        <v>6</v>
      </c>
      <c r="AW25" s="830"/>
      <c r="AX25" s="830"/>
      <c r="AY25" s="830">
        <v>4</v>
      </c>
      <c r="AZ25" s="830"/>
      <c r="BA25" s="830"/>
      <c r="BB25" s="465">
        <v>4</v>
      </c>
      <c r="BC25" s="454">
        <f>SUM(BC22,BC21,BC18,BC16,BC13,BC11,BC9,BC7)</f>
        <v>114</v>
      </c>
    </row>
    <row r="26" spans="1:55" ht="69.75" customHeight="1">
      <c r="A26" s="308" t="s">
        <v>102</v>
      </c>
      <c r="B26" s="740">
        <v>40</v>
      </c>
      <c r="C26" s="742"/>
      <c r="D26" s="741"/>
      <c r="E26" s="789"/>
      <c r="F26" s="789"/>
      <c r="G26" s="461"/>
      <c r="H26" s="789"/>
      <c r="I26" s="789"/>
      <c r="J26" s="789"/>
      <c r="K26" s="789"/>
      <c r="L26" s="789"/>
      <c r="M26" s="789"/>
      <c r="N26" s="789"/>
      <c r="O26" s="789"/>
      <c r="P26" s="789"/>
      <c r="Q26" s="789"/>
      <c r="R26" s="789"/>
      <c r="S26" s="789"/>
      <c r="T26" s="789"/>
      <c r="U26" s="789"/>
      <c r="V26" s="789"/>
      <c r="W26" s="789"/>
      <c r="X26" s="759"/>
      <c r="Y26" s="759"/>
      <c r="Z26" s="759"/>
      <c r="AA26" s="759"/>
      <c r="AB26" s="759"/>
      <c r="AC26" s="759"/>
      <c r="AD26" s="308" t="s">
        <v>102</v>
      </c>
      <c r="AE26" s="789">
        <v>40</v>
      </c>
      <c r="AF26" s="789"/>
      <c r="AG26" s="789"/>
      <c r="AH26" s="759"/>
      <c r="AI26" s="759"/>
      <c r="AJ26" s="759"/>
      <c r="AK26" s="759"/>
      <c r="AL26" s="759"/>
      <c r="AM26" s="848"/>
      <c r="AN26" s="848"/>
      <c r="AO26" s="848"/>
      <c r="AP26" s="848"/>
      <c r="AQ26" s="759"/>
      <c r="AR26" s="759"/>
      <c r="AS26" s="759"/>
      <c r="AT26" s="759"/>
      <c r="AU26" s="759"/>
      <c r="AV26" s="759"/>
      <c r="AW26" s="759"/>
      <c r="AX26" s="759"/>
      <c r="AY26" s="759"/>
      <c r="AZ26" s="759"/>
      <c r="BA26" s="759"/>
      <c r="BB26" s="451" t="s">
        <v>124</v>
      </c>
      <c r="BC26" s="461">
        <v>40</v>
      </c>
    </row>
  </sheetData>
  <mergeCells count="252">
    <mergeCell ref="BC4:BC5"/>
    <mergeCell ref="C5:D5"/>
    <mergeCell ref="A7:A10"/>
    <mergeCell ref="B7:B10"/>
    <mergeCell ref="C7:C8"/>
    <mergeCell ref="D7:D8"/>
    <mergeCell ref="AQ7:AR8"/>
    <mergeCell ref="AS7:AU8"/>
    <mergeCell ref="AV7:AX8"/>
    <mergeCell ref="AY7:BA8"/>
    <mergeCell ref="AQ5:AR5"/>
    <mergeCell ref="AS5:AU5"/>
    <mergeCell ref="AV5:AX5"/>
    <mergeCell ref="AY5:BA5"/>
    <mergeCell ref="A4:A5"/>
    <mergeCell ref="B4:D4"/>
    <mergeCell ref="AQ9:AR10"/>
    <mergeCell ref="AS9:AU10"/>
    <mergeCell ref="AV9:AX10"/>
    <mergeCell ref="AY9:BA10"/>
    <mergeCell ref="BB9:BB10"/>
    <mergeCell ref="BC9:BC10"/>
    <mergeCell ref="BB7:BB8"/>
    <mergeCell ref="BC7:BC8"/>
    <mergeCell ref="C9:C10"/>
    <mergeCell ref="D9:D10"/>
    <mergeCell ref="BB13:BB14"/>
    <mergeCell ref="BC13:BC14"/>
    <mergeCell ref="A16:A19"/>
    <mergeCell ref="B16:B19"/>
    <mergeCell ref="C16:C17"/>
    <mergeCell ref="D16:D17"/>
    <mergeCell ref="AV13:AX14"/>
    <mergeCell ref="AY13:BA14"/>
    <mergeCell ref="AV11:AX12"/>
    <mergeCell ref="AY11:BA12"/>
    <mergeCell ref="BB11:BB12"/>
    <mergeCell ref="BC11:BC12"/>
    <mergeCell ref="C13:C14"/>
    <mergeCell ref="D13:D14"/>
    <mergeCell ref="AS11:AU12"/>
    <mergeCell ref="AA11:AC12"/>
    <mergeCell ref="AH11:AI12"/>
    <mergeCell ref="AJ11:AL12"/>
    <mergeCell ref="AM11:AN12"/>
    <mergeCell ref="A11:A14"/>
    <mergeCell ref="B11:B14"/>
    <mergeCell ref="C11:C12"/>
    <mergeCell ref="D11:D12"/>
    <mergeCell ref="X11:Z12"/>
    <mergeCell ref="BB18:BB19"/>
    <mergeCell ref="BC18:BC19"/>
    <mergeCell ref="A21:A22"/>
    <mergeCell ref="B21:B22"/>
    <mergeCell ref="AQ18:AR19"/>
    <mergeCell ref="AS18:AU19"/>
    <mergeCell ref="AV18:AX19"/>
    <mergeCell ref="AY18:BA19"/>
    <mergeCell ref="BB16:BB17"/>
    <mergeCell ref="BC16:BC17"/>
    <mergeCell ref="C18:C19"/>
    <mergeCell ref="D18:D19"/>
    <mergeCell ref="AQ16:AR17"/>
    <mergeCell ref="AJ16:AL17"/>
    <mergeCell ref="AM16:AN17"/>
    <mergeCell ref="B26:D26"/>
    <mergeCell ref="AQ26:AR26"/>
    <mergeCell ref="B25:D25"/>
    <mergeCell ref="AQ25:AR25"/>
    <mergeCell ref="AS25:AU25"/>
    <mergeCell ref="AQ23:AR23"/>
    <mergeCell ref="AS23:AU23"/>
    <mergeCell ref="AV23:AX23"/>
    <mergeCell ref="AY23:BA23"/>
    <mergeCell ref="B23:D23"/>
    <mergeCell ref="AS26:AU26"/>
    <mergeCell ref="AV26:AX26"/>
    <mergeCell ref="AY26:BA26"/>
    <mergeCell ref="E11:F12"/>
    <mergeCell ref="H11:J12"/>
    <mergeCell ref="K11:L12"/>
    <mergeCell ref="M11:O12"/>
    <mergeCell ref="P11:Q12"/>
    <mergeCell ref="R11:T12"/>
    <mergeCell ref="U11:W12"/>
    <mergeCell ref="AV25:AX25"/>
    <mergeCell ref="AY25:BA25"/>
    <mergeCell ref="AQ22:AR22"/>
    <mergeCell ref="AS22:AU22"/>
    <mergeCell ref="AV22:AX22"/>
    <mergeCell ref="AY22:BA22"/>
    <mergeCell ref="AQ21:AR21"/>
    <mergeCell ref="AS21:AU21"/>
    <mergeCell ref="AV21:AX21"/>
    <mergeCell ref="AY21:BA21"/>
    <mergeCell ref="G11:G12"/>
    <mergeCell ref="E13:F14"/>
    <mergeCell ref="G13:G14"/>
    <mergeCell ref="E16:F17"/>
    <mergeCell ref="G16:G17"/>
    <mergeCell ref="H16:J17"/>
    <mergeCell ref="K16:L17"/>
    <mergeCell ref="M16:O17"/>
    <mergeCell ref="H13:J14"/>
    <mergeCell ref="K13:L14"/>
    <mergeCell ref="M13:O14"/>
    <mergeCell ref="P13:Q14"/>
    <mergeCell ref="P16:Q17"/>
    <mergeCell ref="R16:T17"/>
    <mergeCell ref="U16:W17"/>
    <mergeCell ref="X16:Z17"/>
    <mergeCell ref="AA16:AC17"/>
    <mergeCell ref="AH16:AI17"/>
    <mergeCell ref="X13:Z14"/>
    <mergeCell ref="AA13:AC14"/>
    <mergeCell ref="AH13:AI14"/>
    <mergeCell ref="R13:T14"/>
    <mergeCell ref="U13:W14"/>
    <mergeCell ref="R18:T19"/>
    <mergeCell ref="U18:W19"/>
    <mergeCell ref="X18:Z19"/>
    <mergeCell ref="AA18:AC19"/>
    <mergeCell ref="AH18:AI19"/>
    <mergeCell ref="AJ18:AL19"/>
    <mergeCell ref="E18:F19"/>
    <mergeCell ref="G18:G19"/>
    <mergeCell ref="H18:J19"/>
    <mergeCell ref="K18:L19"/>
    <mergeCell ref="M18:O19"/>
    <mergeCell ref="P18:Q19"/>
    <mergeCell ref="U21:W21"/>
    <mergeCell ref="X21:Z21"/>
    <mergeCell ref="AA21:AC21"/>
    <mergeCell ref="AH21:AI21"/>
    <mergeCell ref="AJ21:AL21"/>
    <mergeCell ref="AM21:AN21"/>
    <mergeCell ref="E21:F21"/>
    <mergeCell ref="H21:J21"/>
    <mergeCell ref="K21:L21"/>
    <mergeCell ref="M21:O21"/>
    <mergeCell ref="P21:Q21"/>
    <mergeCell ref="R21:T21"/>
    <mergeCell ref="E5:F5"/>
    <mergeCell ref="H5:J5"/>
    <mergeCell ref="K5:L5"/>
    <mergeCell ref="M5:O5"/>
    <mergeCell ref="P5:Q5"/>
    <mergeCell ref="R5:T5"/>
    <mergeCell ref="U23:W23"/>
    <mergeCell ref="X23:Z23"/>
    <mergeCell ref="AA23:AC23"/>
    <mergeCell ref="E23:F23"/>
    <mergeCell ref="H23:J23"/>
    <mergeCell ref="K23:L23"/>
    <mergeCell ref="M23:O23"/>
    <mergeCell ref="P23:Q23"/>
    <mergeCell ref="R23:T23"/>
    <mergeCell ref="U22:W22"/>
    <mergeCell ref="X22:Z22"/>
    <mergeCell ref="AA22:AC22"/>
    <mergeCell ref="E22:F22"/>
    <mergeCell ref="H22:J22"/>
    <mergeCell ref="K22:L22"/>
    <mergeCell ref="M22:O22"/>
    <mergeCell ref="P22:Q22"/>
    <mergeCell ref="R22:T22"/>
    <mergeCell ref="AO5:AP5"/>
    <mergeCell ref="AO7:AP8"/>
    <mergeCell ref="AO13:AP14"/>
    <mergeCell ref="AO16:AP17"/>
    <mergeCell ref="AO18:AP19"/>
    <mergeCell ref="U5:W5"/>
    <mergeCell ref="X5:Z5"/>
    <mergeCell ref="AA5:AC5"/>
    <mergeCell ref="AH5:AI5"/>
    <mergeCell ref="AJ5:AL5"/>
    <mergeCell ref="AM5:AN5"/>
    <mergeCell ref="AM18:AN19"/>
    <mergeCell ref="AJ13:AL14"/>
    <mergeCell ref="AM13:AN14"/>
    <mergeCell ref="E26:F26"/>
    <mergeCell ref="H26:J26"/>
    <mergeCell ref="K26:L26"/>
    <mergeCell ref="M26:O26"/>
    <mergeCell ref="P26:Q26"/>
    <mergeCell ref="R26:T26"/>
    <mergeCell ref="E25:F25"/>
    <mergeCell ref="H25:J25"/>
    <mergeCell ref="K25:L25"/>
    <mergeCell ref="M25:O25"/>
    <mergeCell ref="P25:Q25"/>
    <mergeCell ref="R25:T25"/>
    <mergeCell ref="U26:W26"/>
    <mergeCell ref="X26:Z26"/>
    <mergeCell ref="AA26:AC26"/>
    <mergeCell ref="AH26:AI26"/>
    <mergeCell ref="AJ26:AL26"/>
    <mergeCell ref="AM26:AN26"/>
    <mergeCell ref="AH25:AI25"/>
    <mergeCell ref="AJ25:AL25"/>
    <mergeCell ref="AM25:AN25"/>
    <mergeCell ref="U25:W25"/>
    <mergeCell ref="X25:Z25"/>
    <mergeCell ref="AA25:AC25"/>
    <mergeCell ref="AG18:AG19"/>
    <mergeCell ref="AO26:AP26"/>
    <mergeCell ref="AD7:AD10"/>
    <mergeCell ref="AE7:AE10"/>
    <mergeCell ref="AF7:AF8"/>
    <mergeCell ref="AG7:AG8"/>
    <mergeCell ref="AF9:AF10"/>
    <mergeCell ref="AG9:AG10"/>
    <mergeCell ref="AD11:AD14"/>
    <mergeCell ref="AE11:AE14"/>
    <mergeCell ref="AF11:AF12"/>
    <mergeCell ref="AO25:AP25"/>
    <mergeCell ref="AO21:AP21"/>
    <mergeCell ref="AO22:AP22"/>
    <mergeCell ref="AO23:AP23"/>
    <mergeCell ref="AH23:AI23"/>
    <mergeCell ref="AJ23:AL23"/>
    <mergeCell ref="AM23:AN23"/>
    <mergeCell ref="AE23:AG23"/>
    <mergeCell ref="AH22:AI22"/>
    <mergeCell ref="AJ22:AL22"/>
    <mergeCell ref="AM22:AN22"/>
    <mergeCell ref="AD21:AD22"/>
    <mergeCell ref="AE21:AE22"/>
    <mergeCell ref="A1:AC1"/>
    <mergeCell ref="E4:AC4"/>
    <mergeCell ref="AD24:BA24"/>
    <mergeCell ref="AH4:BB4"/>
    <mergeCell ref="AD15:BC15"/>
    <mergeCell ref="AD6:BC6"/>
    <mergeCell ref="AD20:BC20"/>
    <mergeCell ref="AE25:AG25"/>
    <mergeCell ref="AE26:AG26"/>
    <mergeCell ref="AD4:AD5"/>
    <mergeCell ref="AE4:AG4"/>
    <mergeCell ref="AF5:AG5"/>
    <mergeCell ref="A15:AC15"/>
    <mergeCell ref="A6:AC6"/>
    <mergeCell ref="C20:AC20"/>
    <mergeCell ref="A24:AC24"/>
    <mergeCell ref="AG11:AG12"/>
    <mergeCell ref="AF13:AF14"/>
    <mergeCell ref="AG13:AG14"/>
    <mergeCell ref="AD16:AD19"/>
    <mergeCell ref="AE16:AE19"/>
    <mergeCell ref="AF16:AF17"/>
    <mergeCell ref="AG16:AG17"/>
    <mergeCell ref="AF18:AF19"/>
  </mergeCells>
  <pageMargins left="0.40625" right="0.31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BO49"/>
  <sheetViews>
    <sheetView view="pageLayout" workbookViewId="0">
      <selection activeCell="K16" sqref="K16:N17"/>
    </sheetView>
  </sheetViews>
  <sheetFormatPr defaultRowHeight="15.75"/>
  <cols>
    <col min="1" max="1" width="21.42578125" style="1" customWidth="1"/>
    <col min="2" max="2" width="5.85546875" style="1" customWidth="1"/>
    <col min="3" max="3" width="6.42578125" style="1" customWidth="1"/>
    <col min="4" max="4" width="4.7109375" style="1" customWidth="1"/>
    <col min="5" max="5" width="4.140625" style="1" customWidth="1"/>
    <col min="6" max="6" width="4" style="1" customWidth="1"/>
    <col min="7" max="17" width="4.28515625" style="1" customWidth="1"/>
    <col min="18" max="18" width="21.42578125" style="1" customWidth="1"/>
    <col min="19" max="20" width="4.28515625" style="1" customWidth="1"/>
    <col min="21" max="21" width="4.85546875" style="1" customWidth="1"/>
    <col min="22" max="25" width="4.28515625" style="1" customWidth="1"/>
    <col min="26" max="26" width="4.7109375" style="1" customWidth="1"/>
    <col min="27" max="29" width="4.140625" style="1" customWidth="1"/>
    <col min="30" max="34" width="4.28515625" style="1" customWidth="1"/>
    <col min="35" max="35" width="21.42578125" style="1" customWidth="1"/>
    <col min="36" max="36" width="3.85546875" style="1" customWidth="1"/>
    <col min="37" max="39" width="4.140625" style="1" customWidth="1"/>
    <col min="40" max="40" width="4.28515625" style="1" customWidth="1"/>
    <col min="41" max="41" width="4" style="1" customWidth="1"/>
    <col min="42" max="42" width="4.28515625" style="1" customWidth="1"/>
    <col min="43" max="43" width="3.85546875" style="1" customWidth="1"/>
    <col min="44" max="44" width="3.42578125" style="1" customWidth="1"/>
    <col min="45" max="45" width="4" style="1" customWidth="1"/>
    <col min="46" max="46" width="4.28515625" style="1" customWidth="1"/>
    <col min="47" max="47" width="3.85546875" style="1" customWidth="1"/>
    <col min="48" max="51" width="4.140625" style="1" customWidth="1"/>
    <col min="52" max="52" width="3.7109375" style="1" customWidth="1"/>
    <col min="53" max="53" width="21.42578125" style="88" customWidth="1"/>
    <col min="54" max="55" width="4.5703125" style="1" customWidth="1"/>
    <col min="56" max="56" width="3.5703125" style="1" customWidth="1"/>
    <col min="57" max="57" width="4" style="1" customWidth="1"/>
    <col min="58" max="59" width="4.5703125" style="1" customWidth="1"/>
    <col min="60" max="60" width="4.140625" style="1" customWidth="1"/>
    <col min="61" max="61" width="3" style="1" customWidth="1"/>
    <col min="62" max="64" width="3.85546875" style="1" customWidth="1"/>
    <col min="65" max="65" width="4.5703125" style="1" customWidth="1"/>
    <col min="66" max="66" width="10.28515625" style="1" customWidth="1"/>
    <col min="67" max="67" width="6.85546875" style="1" customWidth="1"/>
    <col min="68" max="16384" width="9.140625" style="1"/>
  </cols>
  <sheetData>
    <row r="1" spans="1:67" ht="18.75">
      <c r="A1" s="592" t="s">
        <v>167</v>
      </c>
      <c r="B1" s="532"/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59"/>
      <c r="R1" s="59"/>
      <c r="S1" s="59"/>
      <c r="T1" s="59"/>
      <c r="U1" s="59"/>
      <c r="V1" s="59"/>
      <c r="W1" s="59"/>
      <c r="X1" s="59"/>
      <c r="Y1" s="59"/>
      <c r="AD1" s="59"/>
      <c r="AE1" s="59"/>
      <c r="AF1" s="59"/>
      <c r="AG1" s="59"/>
      <c r="AH1" s="59"/>
      <c r="AI1" s="59"/>
      <c r="BA1" s="86"/>
      <c r="BB1" s="59"/>
    </row>
    <row r="2" spans="1:67">
      <c r="Q2" s="383" t="s">
        <v>166</v>
      </c>
    </row>
    <row r="3" spans="1:67" ht="27" customHeight="1">
      <c r="A3" s="498" t="s">
        <v>0</v>
      </c>
      <c r="B3" s="499" t="s">
        <v>1</v>
      </c>
      <c r="C3" s="500"/>
      <c r="D3" s="501"/>
      <c r="E3" s="521" t="s">
        <v>4</v>
      </c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3"/>
      <c r="R3" s="498" t="s">
        <v>0</v>
      </c>
      <c r="S3" s="521" t="s">
        <v>4</v>
      </c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3"/>
      <c r="AI3" s="498" t="s">
        <v>0</v>
      </c>
      <c r="AJ3" s="521" t="s">
        <v>4</v>
      </c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3"/>
      <c r="BA3" s="643" t="s">
        <v>0</v>
      </c>
      <c r="BB3" s="521" t="s">
        <v>4</v>
      </c>
      <c r="BC3" s="502"/>
      <c r="BD3" s="502"/>
      <c r="BE3" s="502"/>
      <c r="BF3" s="502"/>
      <c r="BG3" s="502"/>
      <c r="BH3" s="502"/>
      <c r="BI3" s="502"/>
      <c r="BJ3" s="502"/>
      <c r="BK3" s="502"/>
      <c r="BL3" s="502"/>
      <c r="BM3" s="502"/>
      <c r="BN3" s="503"/>
      <c r="BO3" s="641" t="s">
        <v>54</v>
      </c>
    </row>
    <row r="4" spans="1:67">
      <c r="A4" s="498"/>
      <c r="B4" s="2" t="s">
        <v>2</v>
      </c>
      <c r="C4" s="504" t="s">
        <v>3</v>
      </c>
      <c r="D4" s="505"/>
      <c r="E4" s="481">
        <v>1</v>
      </c>
      <c r="F4" s="482"/>
      <c r="G4" s="487"/>
      <c r="H4" s="481">
        <v>2</v>
      </c>
      <c r="I4" s="482"/>
      <c r="J4" s="487"/>
      <c r="K4" s="481">
        <v>3</v>
      </c>
      <c r="L4" s="482"/>
      <c r="M4" s="482"/>
      <c r="N4" s="487"/>
      <c r="O4" s="481">
        <v>4</v>
      </c>
      <c r="P4" s="482"/>
      <c r="Q4" s="487"/>
      <c r="R4" s="498"/>
      <c r="S4" s="481">
        <v>5</v>
      </c>
      <c r="T4" s="482"/>
      <c r="U4" s="481">
        <v>6</v>
      </c>
      <c r="V4" s="482"/>
      <c r="W4" s="481">
        <v>7</v>
      </c>
      <c r="X4" s="482"/>
      <c r="Y4" s="482"/>
      <c r="Z4" s="481">
        <v>8</v>
      </c>
      <c r="AA4" s="482"/>
      <c r="AB4" s="487"/>
      <c r="AC4" s="43">
        <v>9</v>
      </c>
      <c r="AD4" s="497">
        <v>10</v>
      </c>
      <c r="AE4" s="523"/>
      <c r="AF4" s="525"/>
      <c r="AG4" s="481">
        <v>11</v>
      </c>
      <c r="AH4" s="487"/>
      <c r="AI4" s="498"/>
      <c r="AJ4" s="497">
        <v>12</v>
      </c>
      <c r="AK4" s="523"/>
      <c r="AL4" s="497">
        <v>13</v>
      </c>
      <c r="AM4" s="523"/>
      <c r="AN4" s="46">
        <v>14</v>
      </c>
      <c r="AO4" s="541">
        <v>15</v>
      </c>
      <c r="AP4" s="542"/>
      <c r="AQ4" s="542"/>
      <c r="AR4" s="543"/>
      <c r="AS4" s="541">
        <v>16</v>
      </c>
      <c r="AT4" s="542"/>
      <c r="AU4" s="543"/>
      <c r="AV4" s="638">
        <v>17</v>
      </c>
      <c r="AW4" s="639"/>
      <c r="AX4" s="639"/>
      <c r="AY4" s="639"/>
      <c r="AZ4" s="640"/>
      <c r="BA4" s="644"/>
      <c r="BB4" s="541">
        <v>18</v>
      </c>
      <c r="BC4" s="543"/>
      <c r="BD4" s="541">
        <v>19</v>
      </c>
      <c r="BE4" s="543"/>
      <c r="BF4" s="541">
        <v>20</v>
      </c>
      <c r="BG4" s="542"/>
      <c r="BH4" s="541">
        <v>21</v>
      </c>
      <c r="BI4" s="542"/>
      <c r="BJ4" s="541">
        <v>22</v>
      </c>
      <c r="BK4" s="542"/>
      <c r="BL4" s="542"/>
      <c r="BM4" s="543"/>
      <c r="BN4" s="61">
        <v>23</v>
      </c>
      <c r="BO4" s="642"/>
    </row>
    <row r="5" spans="1:67">
      <c r="A5" s="481" t="s">
        <v>7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  <c r="N5" s="482"/>
      <c r="O5" s="482"/>
      <c r="P5" s="482"/>
      <c r="Q5" s="487"/>
      <c r="R5" s="481" t="s">
        <v>7</v>
      </c>
      <c r="S5" s="482"/>
      <c r="T5" s="482"/>
      <c r="U5" s="482"/>
      <c r="V5" s="482"/>
      <c r="W5" s="482"/>
      <c r="X5" s="482"/>
      <c r="Y5" s="482"/>
      <c r="Z5" s="482"/>
      <c r="AA5" s="482"/>
      <c r="AB5" s="482"/>
      <c r="AC5" s="482"/>
      <c r="AD5" s="482"/>
      <c r="AE5" s="482"/>
      <c r="AF5" s="482"/>
      <c r="AG5" s="482"/>
      <c r="AH5" s="487"/>
      <c r="AI5" s="481" t="s">
        <v>7</v>
      </c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  <c r="AZ5" s="487"/>
      <c r="BA5" s="481" t="s">
        <v>7</v>
      </c>
      <c r="BB5" s="482"/>
      <c r="BC5" s="482"/>
      <c r="BD5" s="482"/>
      <c r="BE5" s="482"/>
      <c r="BF5" s="482"/>
      <c r="BG5" s="482"/>
      <c r="BH5" s="482"/>
      <c r="BI5" s="482"/>
      <c r="BJ5" s="482"/>
      <c r="BK5" s="482"/>
      <c r="BL5" s="482"/>
      <c r="BM5" s="482"/>
      <c r="BN5" s="482"/>
      <c r="BO5" s="487"/>
    </row>
    <row r="6" spans="1:67" ht="15.75" customHeight="1">
      <c r="A6" s="488" t="s">
        <v>8</v>
      </c>
      <c r="B6" s="491">
        <v>42</v>
      </c>
      <c r="C6" s="494" t="s">
        <v>5</v>
      </c>
      <c r="D6" s="496">
        <v>30</v>
      </c>
      <c r="E6" s="3" t="s">
        <v>10</v>
      </c>
      <c r="F6" s="4" t="s">
        <v>11</v>
      </c>
      <c r="G6" s="4" t="s">
        <v>9</v>
      </c>
      <c r="H6" s="3" t="s">
        <v>12</v>
      </c>
      <c r="I6" s="4" t="s">
        <v>41</v>
      </c>
      <c r="J6" s="5" t="s">
        <v>13</v>
      </c>
      <c r="K6" s="3" t="s">
        <v>17</v>
      </c>
      <c r="L6" s="4" t="s">
        <v>16</v>
      </c>
      <c r="M6" s="4" t="s">
        <v>15</v>
      </c>
      <c r="N6" s="4" t="s">
        <v>18</v>
      </c>
      <c r="O6" s="3"/>
      <c r="P6" s="4" t="s">
        <v>21</v>
      </c>
      <c r="Q6" s="5"/>
      <c r="R6" s="488" t="s">
        <v>8</v>
      </c>
      <c r="S6" s="3" t="s">
        <v>20</v>
      </c>
      <c r="T6" s="4" t="s">
        <v>23</v>
      </c>
      <c r="U6" s="3"/>
      <c r="V6" s="5" t="s">
        <v>25</v>
      </c>
      <c r="W6" s="4" t="s">
        <v>42</v>
      </c>
      <c r="X6" s="4" t="s">
        <v>43</v>
      </c>
      <c r="Y6" s="5" t="s">
        <v>27</v>
      </c>
      <c r="Z6" s="496"/>
      <c r="AA6" s="522"/>
      <c r="AB6" s="522"/>
      <c r="AC6" s="496"/>
      <c r="AD6" s="40"/>
      <c r="AE6" s="39"/>
      <c r="AF6" s="39"/>
      <c r="AG6" s="3"/>
      <c r="AH6" s="5"/>
      <c r="AI6" s="489" t="s">
        <v>8</v>
      </c>
      <c r="AJ6" s="41"/>
      <c r="AK6" s="42"/>
      <c r="AL6" s="529"/>
      <c r="AM6" s="531"/>
      <c r="AN6" s="42"/>
      <c r="AO6" s="475"/>
      <c r="AP6" s="476"/>
      <c r="AQ6" s="476"/>
      <c r="AR6" s="535"/>
      <c r="AS6" s="475"/>
      <c r="AT6" s="476"/>
      <c r="AU6" s="535"/>
      <c r="AV6" s="479"/>
      <c r="AW6" s="480"/>
      <c r="AX6" s="480"/>
      <c r="AY6" s="480"/>
      <c r="AZ6" s="537"/>
      <c r="BA6" s="635" t="s">
        <v>8</v>
      </c>
      <c r="BB6" s="611"/>
      <c r="BC6" s="618"/>
      <c r="BD6" s="602"/>
      <c r="BE6" s="603"/>
      <c r="BF6" s="602"/>
      <c r="BG6" s="606"/>
      <c r="BH6" s="496"/>
      <c r="BI6" s="522"/>
      <c r="BJ6" s="475"/>
      <c r="BK6" s="476"/>
      <c r="BL6" s="476"/>
      <c r="BM6" s="535"/>
      <c r="BN6" s="620" t="s">
        <v>68</v>
      </c>
      <c r="BO6" s="491">
        <v>30</v>
      </c>
    </row>
    <row r="7" spans="1:67">
      <c r="A7" s="489"/>
      <c r="B7" s="492"/>
      <c r="C7" s="495"/>
      <c r="D7" s="497"/>
      <c r="E7" s="44">
        <v>1</v>
      </c>
      <c r="F7" s="49">
        <v>3</v>
      </c>
      <c r="G7" s="49">
        <v>2</v>
      </c>
      <c r="H7" s="44">
        <v>2</v>
      </c>
      <c r="I7" s="49">
        <v>2</v>
      </c>
      <c r="J7" s="45">
        <v>2</v>
      </c>
      <c r="K7" s="44">
        <v>1</v>
      </c>
      <c r="L7" s="49">
        <v>1</v>
      </c>
      <c r="M7" s="49">
        <v>2</v>
      </c>
      <c r="N7" s="49">
        <v>2</v>
      </c>
      <c r="O7" s="56"/>
      <c r="P7" s="57">
        <v>2</v>
      </c>
      <c r="Q7" s="58"/>
      <c r="R7" s="489"/>
      <c r="S7" s="44">
        <v>2</v>
      </c>
      <c r="T7" s="49">
        <v>2</v>
      </c>
      <c r="U7" s="44"/>
      <c r="V7" s="45">
        <v>2</v>
      </c>
      <c r="W7" s="49">
        <v>2</v>
      </c>
      <c r="X7" s="49">
        <v>1</v>
      </c>
      <c r="Y7" s="45">
        <v>1</v>
      </c>
      <c r="Z7" s="497"/>
      <c r="AA7" s="523"/>
      <c r="AB7" s="523"/>
      <c r="AC7" s="497"/>
      <c r="AD7" s="44"/>
      <c r="AE7" s="49"/>
      <c r="AF7" s="49"/>
      <c r="AG7" s="44"/>
      <c r="AH7" s="45"/>
      <c r="AI7" s="489"/>
      <c r="AJ7" s="17"/>
      <c r="AK7" s="18"/>
      <c r="AL7" s="485"/>
      <c r="AM7" s="486"/>
      <c r="AN7" s="18"/>
      <c r="AO7" s="477"/>
      <c r="AP7" s="478"/>
      <c r="AQ7" s="478"/>
      <c r="AR7" s="536"/>
      <c r="AS7" s="477"/>
      <c r="AT7" s="478"/>
      <c r="AU7" s="536"/>
      <c r="AV7" s="477"/>
      <c r="AW7" s="478"/>
      <c r="AX7" s="478"/>
      <c r="AY7" s="478"/>
      <c r="AZ7" s="536"/>
      <c r="BA7" s="635"/>
      <c r="BB7" s="613"/>
      <c r="BC7" s="619"/>
      <c r="BD7" s="604"/>
      <c r="BE7" s="605"/>
      <c r="BF7" s="604"/>
      <c r="BG7" s="607"/>
      <c r="BH7" s="497"/>
      <c r="BI7" s="523"/>
      <c r="BJ7" s="477"/>
      <c r="BK7" s="478"/>
      <c r="BL7" s="478"/>
      <c r="BM7" s="536"/>
      <c r="BN7" s="637"/>
      <c r="BO7" s="493"/>
    </row>
    <row r="8" spans="1:67" ht="18" customHeight="1">
      <c r="A8" s="489"/>
      <c r="B8" s="492"/>
      <c r="C8" s="494" t="s">
        <v>6</v>
      </c>
      <c r="D8" s="491">
        <v>12</v>
      </c>
      <c r="E8" s="512"/>
      <c r="F8" s="513"/>
      <c r="G8" s="514"/>
      <c r="H8" s="512"/>
      <c r="I8" s="513"/>
      <c r="J8" s="514"/>
      <c r="K8" s="512"/>
      <c r="L8" s="513"/>
      <c r="M8" s="513"/>
      <c r="N8" s="513"/>
      <c r="O8" s="3" t="s">
        <v>19</v>
      </c>
      <c r="P8" s="4" t="s">
        <v>22</v>
      </c>
      <c r="Q8" s="33"/>
      <c r="R8" s="489"/>
      <c r="S8" s="4" t="s">
        <v>24</v>
      </c>
      <c r="T8" s="47"/>
      <c r="U8" s="3" t="s">
        <v>40</v>
      </c>
      <c r="V8" s="4" t="s">
        <v>26</v>
      </c>
      <c r="W8" s="3" t="s">
        <v>26</v>
      </c>
      <c r="X8" s="47"/>
      <c r="Y8" s="47"/>
      <c r="Z8" s="496"/>
      <c r="AA8" s="522"/>
      <c r="AB8" s="522"/>
      <c r="AC8" s="496"/>
      <c r="AD8" s="3"/>
      <c r="AE8" s="47"/>
      <c r="AF8" s="4"/>
      <c r="AG8" s="3"/>
      <c r="AH8" s="50"/>
      <c r="AI8" s="489"/>
      <c r="AJ8" s="15"/>
      <c r="AK8" s="16"/>
      <c r="AL8" s="483"/>
      <c r="AM8" s="484"/>
      <c r="AN8" s="16"/>
      <c r="AO8" s="475"/>
      <c r="AP8" s="476"/>
      <c r="AQ8" s="476"/>
      <c r="AR8" s="535"/>
      <c r="AS8" s="475"/>
      <c r="AT8" s="476"/>
      <c r="AU8" s="535"/>
      <c r="AV8" s="475"/>
      <c r="AW8" s="476"/>
      <c r="AX8" s="476"/>
      <c r="AY8" s="476"/>
      <c r="AZ8" s="535"/>
      <c r="BA8" s="635"/>
      <c r="BB8" s="611"/>
      <c r="BC8" s="618"/>
      <c r="BD8" s="602"/>
      <c r="BE8" s="603"/>
      <c r="BF8" s="602"/>
      <c r="BG8" s="606"/>
      <c r="BH8" s="496"/>
      <c r="BI8" s="522"/>
      <c r="BJ8" s="475"/>
      <c r="BK8" s="476"/>
      <c r="BL8" s="476"/>
      <c r="BM8" s="535"/>
      <c r="BN8" s="621"/>
      <c r="BO8" s="491">
        <v>12</v>
      </c>
    </row>
    <row r="9" spans="1:67" ht="15" customHeight="1">
      <c r="A9" s="490"/>
      <c r="B9" s="493"/>
      <c r="C9" s="495"/>
      <c r="D9" s="493"/>
      <c r="E9" s="515"/>
      <c r="F9" s="516"/>
      <c r="G9" s="517"/>
      <c r="H9" s="515"/>
      <c r="I9" s="516"/>
      <c r="J9" s="517"/>
      <c r="K9" s="515"/>
      <c r="L9" s="516"/>
      <c r="M9" s="516"/>
      <c r="N9" s="516"/>
      <c r="O9" s="44">
        <v>2</v>
      </c>
      <c r="P9" s="49">
        <v>2</v>
      </c>
      <c r="Q9" s="34"/>
      <c r="R9" s="490"/>
      <c r="S9" s="49">
        <v>2</v>
      </c>
      <c r="T9" s="48"/>
      <c r="U9" s="44">
        <v>2</v>
      </c>
      <c r="V9" s="49">
        <v>2</v>
      </c>
      <c r="W9" s="44">
        <v>2</v>
      </c>
      <c r="X9" s="48"/>
      <c r="Y9" s="48"/>
      <c r="Z9" s="497"/>
      <c r="AA9" s="523"/>
      <c r="AB9" s="523"/>
      <c r="AC9" s="526"/>
      <c r="AD9" s="44"/>
      <c r="AE9" s="48"/>
      <c r="AF9" s="49"/>
      <c r="AG9" s="44"/>
      <c r="AH9" s="51"/>
      <c r="AI9" s="490"/>
      <c r="AJ9" s="17"/>
      <c r="AK9" s="18"/>
      <c r="AL9" s="485"/>
      <c r="AM9" s="486"/>
      <c r="AN9" s="18"/>
      <c r="AO9" s="477"/>
      <c r="AP9" s="478"/>
      <c r="AQ9" s="478"/>
      <c r="AR9" s="536"/>
      <c r="AS9" s="477"/>
      <c r="AT9" s="478"/>
      <c r="AU9" s="536"/>
      <c r="AV9" s="477"/>
      <c r="AW9" s="478"/>
      <c r="AX9" s="478"/>
      <c r="AY9" s="478"/>
      <c r="AZ9" s="536"/>
      <c r="BA9" s="636"/>
      <c r="BB9" s="613"/>
      <c r="BC9" s="619"/>
      <c r="BD9" s="604"/>
      <c r="BE9" s="605"/>
      <c r="BF9" s="604"/>
      <c r="BG9" s="607"/>
      <c r="BH9" s="497"/>
      <c r="BI9" s="523"/>
      <c r="BJ9" s="477"/>
      <c r="BK9" s="478"/>
      <c r="BL9" s="478"/>
      <c r="BM9" s="536"/>
      <c r="BN9" s="637"/>
      <c r="BO9" s="493"/>
    </row>
    <row r="10" spans="1:67" ht="15" customHeight="1">
      <c r="A10" s="488" t="s">
        <v>28</v>
      </c>
      <c r="B10" s="491">
        <v>12</v>
      </c>
      <c r="C10" s="494" t="s">
        <v>5</v>
      </c>
      <c r="D10" s="491">
        <v>8</v>
      </c>
      <c r="E10" s="512"/>
      <c r="F10" s="513"/>
      <c r="G10" s="514"/>
      <c r="H10" s="512"/>
      <c r="I10" s="513"/>
      <c r="J10" s="514"/>
      <c r="K10" s="512"/>
      <c r="L10" s="513"/>
      <c r="M10" s="513"/>
      <c r="N10" s="514"/>
      <c r="O10" s="529"/>
      <c r="P10" s="530"/>
      <c r="Q10" s="531"/>
      <c r="R10" s="488" t="s">
        <v>28</v>
      </c>
      <c r="S10" s="512"/>
      <c r="T10" s="513"/>
      <c r="U10" s="483"/>
      <c r="V10" s="518"/>
      <c r="W10" s="483"/>
      <c r="X10" s="518"/>
      <c r="Y10" s="518"/>
      <c r="Z10" s="3" t="s">
        <v>10</v>
      </c>
      <c r="AA10" s="4" t="s">
        <v>11</v>
      </c>
      <c r="AB10" s="4" t="s">
        <v>9</v>
      </c>
      <c r="AC10" s="3" t="s">
        <v>29</v>
      </c>
      <c r="AD10" s="483"/>
      <c r="AE10" s="518"/>
      <c r="AF10" s="484"/>
      <c r="AG10" s="483"/>
      <c r="AH10" s="484"/>
      <c r="AI10" s="488" t="s">
        <v>28</v>
      </c>
      <c r="AJ10" s="3"/>
      <c r="AK10" s="5"/>
      <c r="AL10" s="483"/>
      <c r="AM10" s="484"/>
      <c r="AN10" s="5"/>
      <c r="AO10" s="475"/>
      <c r="AP10" s="476"/>
      <c r="AQ10" s="476"/>
      <c r="AR10" s="535"/>
      <c r="AS10" s="475"/>
      <c r="AT10" s="476"/>
      <c r="AU10" s="535"/>
      <c r="AV10" s="475"/>
      <c r="AW10" s="476"/>
      <c r="AX10" s="476"/>
      <c r="AY10" s="476"/>
      <c r="AZ10" s="535"/>
      <c r="BA10" s="634" t="s">
        <v>28</v>
      </c>
      <c r="BB10" s="611"/>
      <c r="BC10" s="618"/>
      <c r="BD10" s="602"/>
      <c r="BE10" s="603"/>
      <c r="BF10" s="602"/>
      <c r="BG10" s="606"/>
      <c r="BH10" s="496"/>
      <c r="BI10" s="522"/>
      <c r="BJ10" s="475"/>
      <c r="BK10" s="476"/>
      <c r="BL10" s="476"/>
      <c r="BM10" s="535"/>
      <c r="BN10" s="620"/>
      <c r="BO10" s="491">
        <v>8</v>
      </c>
    </row>
    <row r="11" spans="1:67" ht="15.75" customHeight="1">
      <c r="A11" s="489"/>
      <c r="B11" s="492"/>
      <c r="C11" s="495"/>
      <c r="D11" s="493"/>
      <c r="E11" s="515"/>
      <c r="F11" s="516"/>
      <c r="G11" s="517"/>
      <c r="H11" s="515"/>
      <c r="I11" s="516"/>
      <c r="J11" s="517"/>
      <c r="K11" s="515"/>
      <c r="L11" s="516"/>
      <c r="M11" s="516"/>
      <c r="N11" s="517"/>
      <c r="O11" s="485"/>
      <c r="P11" s="519"/>
      <c r="Q11" s="486"/>
      <c r="R11" s="489"/>
      <c r="S11" s="515"/>
      <c r="T11" s="516"/>
      <c r="U11" s="485"/>
      <c r="V11" s="519"/>
      <c r="W11" s="485"/>
      <c r="X11" s="519"/>
      <c r="Y11" s="519"/>
      <c r="Z11" s="44">
        <v>2</v>
      </c>
      <c r="AA11" s="49">
        <v>2</v>
      </c>
      <c r="AB11" s="49">
        <v>2</v>
      </c>
      <c r="AC11" s="44">
        <v>2</v>
      </c>
      <c r="AD11" s="485"/>
      <c r="AE11" s="519"/>
      <c r="AF11" s="486"/>
      <c r="AG11" s="485"/>
      <c r="AH11" s="486"/>
      <c r="AI11" s="489"/>
      <c r="AJ11" s="44"/>
      <c r="AK11" s="45"/>
      <c r="AL11" s="485"/>
      <c r="AM11" s="486"/>
      <c r="AN11" s="45"/>
      <c r="AO11" s="477"/>
      <c r="AP11" s="478"/>
      <c r="AQ11" s="478"/>
      <c r="AR11" s="536"/>
      <c r="AS11" s="477"/>
      <c r="AT11" s="478"/>
      <c r="AU11" s="536"/>
      <c r="AV11" s="477"/>
      <c r="AW11" s="478"/>
      <c r="AX11" s="478"/>
      <c r="AY11" s="478"/>
      <c r="AZ11" s="536"/>
      <c r="BA11" s="635"/>
      <c r="BB11" s="613"/>
      <c r="BC11" s="619"/>
      <c r="BD11" s="604"/>
      <c r="BE11" s="605"/>
      <c r="BF11" s="604"/>
      <c r="BG11" s="607"/>
      <c r="BH11" s="497"/>
      <c r="BI11" s="523"/>
      <c r="BJ11" s="477"/>
      <c r="BK11" s="478"/>
      <c r="BL11" s="478"/>
      <c r="BM11" s="536"/>
      <c r="BN11" s="621"/>
      <c r="BO11" s="493"/>
    </row>
    <row r="12" spans="1:67">
      <c r="A12" s="489"/>
      <c r="B12" s="492"/>
      <c r="C12" s="494" t="s">
        <v>6</v>
      </c>
      <c r="D12" s="491">
        <v>4</v>
      </c>
      <c r="E12" s="506"/>
      <c r="F12" s="507"/>
      <c r="G12" s="508"/>
      <c r="H12" s="506"/>
      <c r="I12" s="507"/>
      <c r="J12" s="508"/>
      <c r="K12" s="512"/>
      <c r="L12" s="513"/>
      <c r="M12" s="513"/>
      <c r="N12" s="514"/>
      <c r="O12" s="483"/>
      <c r="P12" s="518"/>
      <c r="Q12" s="484"/>
      <c r="R12" s="489"/>
      <c r="S12" s="512"/>
      <c r="T12" s="513"/>
      <c r="U12" s="483"/>
      <c r="V12" s="518"/>
      <c r="W12" s="483"/>
      <c r="X12" s="518"/>
      <c r="Y12" s="518"/>
      <c r="Z12" s="19"/>
      <c r="AA12" s="35"/>
      <c r="AB12" s="35"/>
      <c r="AC12" s="3" t="s">
        <v>30</v>
      </c>
      <c r="AD12" s="483"/>
      <c r="AE12" s="518"/>
      <c r="AF12" s="484"/>
      <c r="AG12" s="483"/>
      <c r="AH12" s="484"/>
      <c r="AI12" s="489"/>
      <c r="AJ12" s="19"/>
      <c r="AK12" s="20"/>
      <c r="AL12" s="483"/>
      <c r="AM12" s="484"/>
      <c r="AN12" s="20"/>
      <c r="AO12" s="475"/>
      <c r="AP12" s="476"/>
      <c r="AQ12" s="476"/>
      <c r="AR12" s="535"/>
      <c r="AS12" s="475"/>
      <c r="AT12" s="476"/>
      <c r="AU12" s="535"/>
      <c r="AV12" s="475"/>
      <c r="AW12" s="476"/>
      <c r="AX12" s="476"/>
      <c r="AY12" s="476"/>
      <c r="AZ12" s="535"/>
      <c r="BA12" s="635"/>
      <c r="BB12" s="611"/>
      <c r="BC12" s="618"/>
      <c r="BD12" s="602"/>
      <c r="BE12" s="603"/>
      <c r="BF12" s="602"/>
      <c r="BG12" s="606"/>
      <c r="BH12" s="496"/>
      <c r="BI12" s="522"/>
      <c r="BJ12" s="475"/>
      <c r="BK12" s="476"/>
      <c r="BL12" s="476"/>
      <c r="BM12" s="535"/>
      <c r="BN12" s="620"/>
      <c r="BO12" s="491">
        <v>4</v>
      </c>
    </row>
    <row r="13" spans="1:67">
      <c r="A13" s="490"/>
      <c r="B13" s="493"/>
      <c r="C13" s="495"/>
      <c r="D13" s="493"/>
      <c r="E13" s="509"/>
      <c r="F13" s="510"/>
      <c r="G13" s="511"/>
      <c r="H13" s="509"/>
      <c r="I13" s="510"/>
      <c r="J13" s="511"/>
      <c r="K13" s="515"/>
      <c r="L13" s="516"/>
      <c r="M13" s="516"/>
      <c r="N13" s="517"/>
      <c r="O13" s="485"/>
      <c r="P13" s="519"/>
      <c r="Q13" s="486"/>
      <c r="R13" s="490"/>
      <c r="S13" s="515"/>
      <c r="T13" s="516"/>
      <c r="U13" s="485"/>
      <c r="V13" s="519"/>
      <c r="W13" s="485"/>
      <c r="X13" s="519"/>
      <c r="Y13" s="519"/>
      <c r="Z13" s="21"/>
      <c r="AA13" s="36"/>
      <c r="AB13" s="36"/>
      <c r="AC13" s="44">
        <v>4</v>
      </c>
      <c r="AD13" s="485"/>
      <c r="AE13" s="519"/>
      <c r="AF13" s="486"/>
      <c r="AG13" s="485"/>
      <c r="AH13" s="486"/>
      <c r="AI13" s="490"/>
      <c r="AJ13" s="21"/>
      <c r="AK13" s="22"/>
      <c r="AL13" s="485"/>
      <c r="AM13" s="486"/>
      <c r="AN13" s="22"/>
      <c r="AO13" s="477"/>
      <c r="AP13" s="478"/>
      <c r="AQ13" s="478"/>
      <c r="AR13" s="536"/>
      <c r="AS13" s="477"/>
      <c r="AT13" s="478"/>
      <c r="AU13" s="536"/>
      <c r="AV13" s="477"/>
      <c r="AW13" s="478"/>
      <c r="AX13" s="478"/>
      <c r="AY13" s="478"/>
      <c r="AZ13" s="536"/>
      <c r="BA13" s="636"/>
      <c r="BB13" s="613"/>
      <c r="BC13" s="619"/>
      <c r="BD13" s="604"/>
      <c r="BE13" s="605"/>
      <c r="BF13" s="604"/>
      <c r="BG13" s="607"/>
      <c r="BH13" s="497"/>
      <c r="BI13" s="523"/>
      <c r="BJ13" s="477"/>
      <c r="BK13" s="478"/>
      <c r="BL13" s="478"/>
      <c r="BM13" s="536"/>
      <c r="BN13" s="621"/>
      <c r="BO13" s="493"/>
    </row>
    <row r="14" spans="1:67">
      <c r="A14" s="488" t="s">
        <v>31</v>
      </c>
      <c r="B14" s="491">
        <v>14</v>
      </c>
      <c r="C14" s="494" t="s">
        <v>5</v>
      </c>
      <c r="D14" s="491">
        <v>12</v>
      </c>
      <c r="E14" s="506"/>
      <c r="F14" s="507"/>
      <c r="G14" s="508"/>
      <c r="H14" s="506"/>
      <c r="I14" s="507"/>
      <c r="J14" s="508"/>
      <c r="K14" s="512"/>
      <c r="L14" s="513"/>
      <c r="M14" s="513"/>
      <c r="N14" s="514"/>
      <c r="O14" s="483"/>
      <c r="P14" s="518"/>
      <c r="Q14" s="484"/>
      <c r="R14" s="488" t="s">
        <v>31</v>
      </c>
      <c r="S14" s="512"/>
      <c r="T14" s="513"/>
      <c r="U14" s="483"/>
      <c r="V14" s="518"/>
      <c r="W14" s="483"/>
      <c r="X14" s="518"/>
      <c r="Y14" s="518"/>
      <c r="Z14" s="19"/>
      <c r="AA14" s="35"/>
      <c r="AB14" s="20"/>
      <c r="AC14" s="37"/>
      <c r="AD14" s="3" t="s">
        <v>10</v>
      </c>
      <c r="AE14" s="4" t="s">
        <v>11</v>
      </c>
      <c r="AF14" s="5" t="s">
        <v>9</v>
      </c>
      <c r="AG14" s="64" t="s">
        <v>32</v>
      </c>
      <c r="AH14" s="65" t="s">
        <v>30</v>
      </c>
      <c r="AI14" s="488" t="s">
        <v>31</v>
      </c>
      <c r="AJ14" s="3" t="s">
        <v>14</v>
      </c>
      <c r="AK14" s="7"/>
      <c r="AL14" s="483"/>
      <c r="AM14" s="484"/>
      <c r="AN14" s="7"/>
      <c r="AO14" s="475"/>
      <c r="AP14" s="476"/>
      <c r="AQ14" s="476"/>
      <c r="AR14" s="535"/>
      <c r="AS14" s="475"/>
      <c r="AT14" s="476"/>
      <c r="AU14" s="535"/>
      <c r="AV14" s="475"/>
      <c r="AW14" s="476"/>
      <c r="AX14" s="476"/>
      <c r="AY14" s="476"/>
      <c r="AZ14" s="535"/>
      <c r="BA14" s="634" t="s">
        <v>31</v>
      </c>
      <c r="BB14" s="611"/>
      <c r="BC14" s="618"/>
      <c r="BD14" s="602"/>
      <c r="BE14" s="603"/>
      <c r="BF14" s="602"/>
      <c r="BG14" s="606"/>
      <c r="BH14" s="496"/>
      <c r="BI14" s="522"/>
      <c r="BJ14" s="475"/>
      <c r="BK14" s="476"/>
      <c r="BL14" s="476"/>
      <c r="BM14" s="535"/>
      <c r="BN14" s="620"/>
      <c r="BO14" s="491">
        <v>12</v>
      </c>
    </row>
    <row r="15" spans="1:67">
      <c r="A15" s="489"/>
      <c r="B15" s="492"/>
      <c r="C15" s="495"/>
      <c r="D15" s="493"/>
      <c r="E15" s="509"/>
      <c r="F15" s="510"/>
      <c r="G15" s="511"/>
      <c r="H15" s="509"/>
      <c r="I15" s="510"/>
      <c r="J15" s="511"/>
      <c r="K15" s="515"/>
      <c r="L15" s="516"/>
      <c r="M15" s="516"/>
      <c r="N15" s="517"/>
      <c r="O15" s="485"/>
      <c r="P15" s="519"/>
      <c r="Q15" s="486"/>
      <c r="R15" s="489"/>
      <c r="S15" s="515"/>
      <c r="T15" s="516"/>
      <c r="U15" s="485"/>
      <c r="V15" s="519"/>
      <c r="W15" s="485"/>
      <c r="X15" s="519"/>
      <c r="Y15" s="519"/>
      <c r="Z15" s="21"/>
      <c r="AA15" s="36"/>
      <c r="AB15" s="22"/>
      <c r="AC15" s="36"/>
      <c r="AD15" s="44">
        <v>2</v>
      </c>
      <c r="AE15" s="49">
        <v>2</v>
      </c>
      <c r="AF15" s="14">
        <v>2</v>
      </c>
      <c r="AG15" s="44">
        <v>2</v>
      </c>
      <c r="AH15" s="14">
        <v>2</v>
      </c>
      <c r="AI15" s="489"/>
      <c r="AJ15" s="44">
        <v>2</v>
      </c>
      <c r="AK15" s="13"/>
      <c r="AL15" s="485"/>
      <c r="AM15" s="486"/>
      <c r="AN15" s="13"/>
      <c r="AO15" s="477"/>
      <c r="AP15" s="478"/>
      <c r="AQ15" s="478"/>
      <c r="AR15" s="536"/>
      <c r="AS15" s="477"/>
      <c r="AT15" s="478"/>
      <c r="AU15" s="536"/>
      <c r="AV15" s="477"/>
      <c r="AW15" s="478"/>
      <c r="AX15" s="478"/>
      <c r="AY15" s="478"/>
      <c r="AZ15" s="536"/>
      <c r="BA15" s="635"/>
      <c r="BB15" s="613"/>
      <c r="BC15" s="619"/>
      <c r="BD15" s="604"/>
      <c r="BE15" s="605"/>
      <c r="BF15" s="604"/>
      <c r="BG15" s="607"/>
      <c r="BH15" s="497"/>
      <c r="BI15" s="523"/>
      <c r="BJ15" s="477"/>
      <c r="BK15" s="478"/>
      <c r="BL15" s="478"/>
      <c r="BM15" s="536"/>
      <c r="BN15" s="621"/>
      <c r="BO15" s="493"/>
    </row>
    <row r="16" spans="1:67">
      <c r="A16" s="489"/>
      <c r="B16" s="492"/>
      <c r="C16" s="494" t="s">
        <v>6</v>
      </c>
      <c r="D16" s="496">
        <v>2</v>
      </c>
      <c r="E16" s="506"/>
      <c r="F16" s="507"/>
      <c r="G16" s="508"/>
      <c r="H16" s="506"/>
      <c r="I16" s="507"/>
      <c r="J16" s="508"/>
      <c r="K16" s="512"/>
      <c r="L16" s="513"/>
      <c r="M16" s="513"/>
      <c r="N16" s="514"/>
      <c r="O16" s="483"/>
      <c r="P16" s="518"/>
      <c r="Q16" s="484"/>
      <c r="R16" s="489"/>
      <c r="S16" s="512"/>
      <c r="T16" s="513"/>
      <c r="U16" s="483"/>
      <c r="V16" s="518"/>
      <c r="W16" s="483"/>
      <c r="X16" s="518"/>
      <c r="Y16" s="518"/>
      <c r="Z16" s="19"/>
      <c r="AA16" s="35"/>
      <c r="AB16" s="20"/>
      <c r="AC16" s="35"/>
      <c r="AD16" s="8"/>
      <c r="AE16" s="9"/>
      <c r="AF16" s="9"/>
      <c r="AG16" s="3" t="s">
        <v>33</v>
      </c>
      <c r="AH16" s="33"/>
      <c r="AI16" s="489"/>
      <c r="AJ16" s="6"/>
      <c r="AK16" s="7"/>
      <c r="AL16" s="483"/>
      <c r="AM16" s="484"/>
      <c r="AN16" s="7"/>
      <c r="AO16" s="475"/>
      <c r="AP16" s="476"/>
      <c r="AQ16" s="476"/>
      <c r="AR16" s="535"/>
      <c r="AS16" s="475"/>
      <c r="AT16" s="476"/>
      <c r="AU16" s="535"/>
      <c r="AV16" s="475"/>
      <c r="AW16" s="476"/>
      <c r="AX16" s="476"/>
      <c r="AY16" s="476"/>
      <c r="AZ16" s="535"/>
      <c r="BA16" s="635"/>
      <c r="BB16" s="611"/>
      <c r="BC16" s="618"/>
      <c r="BD16" s="602"/>
      <c r="BE16" s="603"/>
      <c r="BF16" s="602"/>
      <c r="BG16" s="606"/>
      <c r="BH16" s="496"/>
      <c r="BI16" s="522"/>
      <c r="BJ16" s="475"/>
      <c r="BK16" s="476"/>
      <c r="BL16" s="476"/>
      <c r="BM16" s="535"/>
      <c r="BN16" s="620"/>
      <c r="BO16" s="491">
        <v>2</v>
      </c>
    </row>
    <row r="17" spans="1:67">
      <c r="A17" s="490"/>
      <c r="B17" s="493"/>
      <c r="C17" s="495"/>
      <c r="D17" s="497"/>
      <c r="E17" s="509"/>
      <c r="F17" s="510"/>
      <c r="G17" s="511"/>
      <c r="H17" s="509"/>
      <c r="I17" s="510"/>
      <c r="J17" s="511"/>
      <c r="K17" s="515"/>
      <c r="L17" s="516"/>
      <c r="M17" s="516"/>
      <c r="N17" s="517"/>
      <c r="O17" s="485"/>
      <c r="P17" s="519"/>
      <c r="Q17" s="486"/>
      <c r="R17" s="490"/>
      <c r="S17" s="515"/>
      <c r="T17" s="516"/>
      <c r="U17" s="485"/>
      <c r="V17" s="519"/>
      <c r="W17" s="485"/>
      <c r="X17" s="519"/>
      <c r="Y17" s="519"/>
      <c r="Z17" s="21"/>
      <c r="AA17" s="36"/>
      <c r="AB17" s="22"/>
      <c r="AC17" s="36"/>
      <c r="AD17" s="11"/>
      <c r="AE17" s="12"/>
      <c r="AF17" s="12"/>
      <c r="AG17" s="44">
        <v>2</v>
      </c>
      <c r="AH17" s="34"/>
      <c r="AI17" s="490"/>
      <c r="AJ17" s="11"/>
      <c r="AK17" s="13"/>
      <c r="AL17" s="485"/>
      <c r="AM17" s="486"/>
      <c r="AN17" s="10"/>
      <c r="AO17" s="477"/>
      <c r="AP17" s="478"/>
      <c r="AQ17" s="478"/>
      <c r="AR17" s="536"/>
      <c r="AS17" s="477"/>
      <c r="AT17" s="478"/>
      <c r="AU17" s="536"/>
      <c r="AV17" s="477"/>
      <c r="AW17" s="478"/>
      <c r="AX17" s="478"/>
      <c r="AY17" s="478"/>
      <c r="AZ17" s="536"/>
      <c r="BA17" s="636"/>
      <c r="BB17" s="613"/>
      <c r="BC17" s="619"/>
      <c r="BD17" s="604"/>
      <c r="BE17" s="605"/>
      <c r="BF17" s="604"/>
      <c r="BG17" s="607"/>
      <c r="BH17" s="497"/>
      <c r="BI17" s="523"/>
      <c r="BJ17" s="477"/>
      <c r="BK17" s="478"/>
      <c r="BL17" s="478"/>
      <c r="BM17" s="536"/>
      <c r="BN17" s="621"/>
      <c r="BO17" s="493"/>
    </row>
    <row r="18" spans="1:67" ht="15.75" customHeight="1">
      <c r="A18" s="488" t="s">
        <v>34</v>
      </c>
      <c r="B18" s="491">
        <v>16</v>
      </c>
      <c r="C18" s="494" t="s">
        <v>5</v>
      </c>
      <c r="D18" s="491">
        <v>8</v>
      </c>
      <c r="E18" s="506"/>
      <c r="F18" s="507"/>
      <c r="G18" s="508"/>
      <c r="H18" s="506"/>
      <c r="I18" s="507"/>
      <c r="J18" s="508"/>
      <c r="K18" s="512"/>
      <c r="L18" s="513"/>
      <c r="M18" s="513"/>
      <c r="N18" s="514"/>
      <c r="O18" s="483"/>
      <c r="P18" s="518"/>
      <c r="Q18" s="484"/>
      <c r="R18" s="488" t="s">
        <v>34</v>
      </c>
      <c r="S18" s="512"/>
      <c r="T18" s="513"/>
      <c r="U18" s="483"/>
      <c r="V18" s="518"/>
      <c r="W18" s="483"/>
      <c r="X18" s="518"/>
      <c r="Y18" s="518"/>
      <c r="Z18" s="19"/>
      <c r="AA18" s="35"/>
      <c r="AB18" s="20"/>
      <c r="AC18" s="35"/>
      <c r="AD18" s="8"/>
      <c r="AE18" s="9"/>
      <c r="AF18" s="9"/>
      <c r="AG18" s="475"/>
      <c r="AH18" s="535"/>
      <c r="AI18" s="488" t="s">
        <v>34</v>
      </c>
      <c r="AJ18" s="3" t="s">
        <v>10</v>
      </c>
      <c r="AK18" s="5" t="s">
        <v>35</v>
      </c>
      <c r="AL18" s="3"/>
      <c r="AM18" s="5" t="s">
        <v>37</v>
      </c>
      <c r="AN18" s="5" t="s">
        <v>39</v>
      </c>
      <c r="AO18" s="475"/>
      <c r="AP18" s="476"/>
      <c r="AQ18" s="476"/>
      <c r="AR18" s="535"/>
      <c r="AS18" s="475"/>
      <c r="AT18" s="476"/>
      <c r="AU18" s="535"/>
      <c r="AV18" s="475"/>
      <c r="AW18" s="476"/>
      <c r="AX18" s="476"/>
      <c r="AY18" s="476"/>
      <c r="AZ18" s="535"/>
      <c r="BA18" s="634" t="s">
        <v>34</v>
      </c>
      <c r="BB18" s="611"/>
      <c r="BC18" s="618"/>
      <c r="BD18" s="602"/>
      <c r="BE18" s="603"/>
      <c r="BF18" s="602"/>
      <c r="BG18" s="606"/>
      <c r="BH18" s="496"/>
      <c r="BI18" s="522"/>
      <c r="BJ18" s="475"/>
      <c r="BK18" s="476"/>
      <c r="BL18" s="476"/>
      <c r="BM18" s="535"/>
      <c r="BN18" s="620"/>
      <c r="BO18" s="491">
        <v>8</v>
      </c>
    </row>
    <row r="19" spans="1:67">
      <c r="A19" s="489"/>
      <c r="B19" s="492"/>
      <c r="C19" s="495"/>
      <c r="D19" s="493"/>
      <c r="E19" s="509"/>
      <c r="F19" s="510"/>
      <c r="G19" s="511"/>
      <c r="H19" s="509"/>
      <c r="I19" s="510"/>
      <c r="J19" s="511"/>
      <c r="K19" s="515"/>
      <c r="L19" s="516"/>
      <c r="M19" s="516"/>
      <c r="N19" s="517"/>
      <c r="O19" s="485"/>
      <c r="P19" s="519"/>
      <c r="Q19" s="486"/>
      <c r="R19" s="489"/>
      <c r="S19" s="515"/>
      <c r="T19" s="516"/>
      <c r="U19" s="485"/>
      <c r="V19" s="519"/>
      <c r="W19" s="485"/>
      <c r="X19" s="519"/>
      <c r="Y19" s="519"/>
      <c r="Z19" s="21"/>
      <c r="AA19" s="36"/>
      <c r="AB19" s="22"/>
      <c r="AC19" s="36"/>
      <c r="AD19" s="11"/>
      <c r="AE19" s="12"/>
      <c r="AF19" s="12"/>
      <c r="AG19" s="477"/>
      <c r="AH19" s="536"/>
      <c r="AI19" s="489"/>
      <c r="AJ19" s="44">
        <v>2</v>
      </c>
      <c r="AK19" s="45">
        <v>2</v>
      </c>
      <c r="AL19" s="56"/>
      <c r="AM19" s="58">
        <v>2</v>
      </c>
      <c r="AN19" s="58">
        <v>2</v>
      </c>
      <c r="AO19" s="477"/>
      <c r="AP19" s="478"/>
      <c r="AQ19" s="478"/>
      <c r="AR19" s="536"/>
      <c r="AS19" s="477"/>
      <c r="AT19" s="478"/>
      <c r="AU19" s="536"/>
      <c r="AV19" s="477"/>
      <c r="AW19" s="478"/>
      <c r="AX19" s="478"/>
      <c r="AY19" s="478"/>
      <c r="AZ19" s="536"/>
      <c r="BA19" s="635"/>
      <c r="BB19" s="613"/>
      <c r="BC19" s="619"/>
      <c r="BD19" s="604"/>
      <c r="BE19" s="605"/>
      <c r="BF19" s="604"/>
      <c r="BG19" s="607"/>
      <c r="BH19" s="497"/>
      <c r="BI19" s="523"/>
      <c r="BJ19" s="477"/>
      <c r="BK19" s="478"/>
      <c r="BL19" s="478"/>
      <c r="BM19" s="536"/>
      <c r="BN19" s="621"/>
      <c r="BO19" s="493"/>
    </row>
    <row r="20" spans="1:67">
      <c r="A20" s="489"/>
      <c r="B20" s="492"/>
      <c r="C20" s="494" t="s">
        <v>6</v>
      </c>
      <c r="D20" s="496">
        <v>8</v>
      </c>
      <c r="E20" s="506"/>
      <c r="F20" s="507"/>
      <c r="G20" s="508"/>
      <c r="H20" s="506"/>
      <c r="I20" s="507"/>
      <c r="J20" s="508"/>
      <c r="K20" s="512"/>
      <c r="L20" s="513"/>
      <c r="M20" s="513"/>
      <c r="N20" s="514"/>
      <c r="O20" s="483"/>
      <c r="P20" s="518"/>
      <c r="Q20" s="484"/>
      <c r="R20" s="489"/>
      <c r="S20" s="512"/>
      <c r="T20" s="513"/>
      <c r="U20" s="483"/>
      <c r="V20" s="518"/>
      <c r="W20" s="483"/>
      <c r="X20" s="518"/>
      <c r="Y20" s="518"/>
      <c r="Z20" s="19"/>
      <c r="AA20" s="35"/>
      <c r="AB20" s="20"/>
      <c r="AC20" s="35"/>
      <c r="AD20" s="8"/>
      <c r="AE20" s="9"/>
      <c r="AF20" s="9"/>
      <c r="AG20" s="475"/>
      <c r="AH20" s="535"/>
      <c r="AI20" s="489"/>
      <c r="AJ20" s="479"/>
      <c r="AK20" s="480"/>
      <c r="AL20" s="3" t="s">
        <v>36</v>
      </c>
      <c r="AM20" s="5" t="s">
        <v>38</v>
      </c>
      <c r="AN20" s="5" t="s">
        <v>33</v>
      </c>
      <c r="AO20" s="475"/>
      <c r="AP20" s="476"/>
      <c r="AQ20" s="476"/>
      <c r="AR20" s="535"/>
      <c r="AS20" s="475"/>
      <c r="AT20" s="476"/>
      <c r="AU20" s="535"/>
      <c r="AV20" s="475"/>
      <c r="AW20" s="476"/>
      <c r="AX20" s="476"/>
      <c r="AY20" s="476"/>
      <c r="AZ20" s="535"/>
      <c r="BA20" s="635"/>
      <c r="BB20" s="611"/>
      <c r="BC20" s="618"/>
      <c r="BD20" s="602"/>
      <c r="BE20" s="603"/>
      <c r="BF20" s="602"/>
      <c r="BG20" s="606"/>
      <c r="BH20" s="496"/>
      <c r="BI20" s="522"/>
      <c r="BJ20" s="475"/>
      <c r="BK20" s="476"/>
      <c r="BL20" s="476"/>
      <c r="BM20" s="535"/>
      <c r="BN20" s="620"/>
      <c r="BO20" s="491">
        <v>8</v>
      </c>
    </row>
    <row r="21" spans="1:67">
      <c r="A21" s="490"/>
      <c r="B21" s="493"/>
      <c r="C21" s="495"/>
      <c r="D21" s="497"/>
      <c r="E21" s="509"/>
      <c r="F21" s="510"/>
      <c r="G21" s="511"/>
      <c r="H21" s="509"/>
      <c r="I21" s="510"/>
      <c r="J21" s="511"/>
      <c r="K21" s="515"/>
      <c r="L21" s="516"/>
      <c r="M21" s="516"/>
      <c r="N21" s="517"/>
      <c r="O21" s="485"/>
      <c r="P21" s="519"/>
      <c r="Q21" s="486"/>
      <c r="R21" s="490"/>
      <c r="S21" s="515"/>
      <c r="T21" s="516"/>
      <c r="U21" s="485"/>
      <c r="V21" s="519"/>
      <c r="W21" s="485"/>
      <c r="X21" s="519"/>
      <c r="Y21" s="519"/>
      <c r="Z21" s="21"/>
      <c r="AA21" s="36"/>
      <c r="AB21" s="22"/>
      <c r="AC21" s="36"/>
      <c r="AD21" s="8"/>
      <c r="AE21" s="9"/>
      <c r="AF21" s="9"/>
      <c r="AG21" s="477"/>
      <c r="AH21" s="536"/>
      <c r="AI21" s="489"/>
      <c r="AJ21" s="479"/>
      <c r="AK21" s="480"/>
      <c r="AL21" s="56">
        <v>2</v>
      </c>
      <c r="AM21" s="58">
        <v>2</v>
      </c>
      <c r="AN21" s="58">
        <v>4</v>
      </c>
      <c r="AO21" s="477"/>
      <c r="AP21" s="478"/>
      <c r="AQ21" s="478"/>
      <c r="AR21" s="536"/>
      <c r="AS21" s="477"/>
      <c r="AT21" s="478"/>
      <c r="AU21" s="536"/>
      <c r="AV21" s="479"/>
      <c r="AW21" s="480"/>
      <c r="AX21" s="480"/>
      <c r="AY21" s="480"/>
      <c r="AZ21" s="537"/>
      <c r="BA21" s="635"/>
      <c r="BB21" s="613"/>
      <c r="BC21" s="619"/>
      <c r="BD21" s="604"/>
      <c r="BE21" s="605"/>
      <c r="BF21" s="604"/>
      <c r="BG21" s="607"/>
      <c r="BH21" s="497"/>
      <c r="BI21" s="523"/>
      <c r="BJ21" s="477"/>
      <c r="BK21" s="478"/>
      <c r="BL21" s="478"/>
      <c r="BM21" s="536"/>
      <c r="BN21" s="621"/>
      <c r="BO21" s="493"/>
    </row>
    <row r="22" spans="1:67">
      <c r="A22" s="481" t="s">
        <v>44</v>
      </c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2"/>
      <c r="Q22" s="487"/>
      <c r="R22" s="481" t="s">
        <v>44</v>
      </c>
      <c r="S22" s="482"/>
      <c r="T22" s="482"/>
      <c r="U22" s="482"/>
      <c r="V22" s="482"/>
      <c r="W22" s="482"/>
      <c r="X22" s="482"/>
      <c r="Y22" s="482"/>
      <c r="Z22" s="482"/>
      <c r="AA22" s="482"/>
      <c r="AB22" s="482"/>
      <c r="AC22" s="482"/>
      <c r="AD22" s="482"/>
      <c r="AE22" s="482"/>
      <c r="AF22" s="482"/>
      <c r="AG22" s="482"/>
      <c r="AH22" s="487"/>
      <c r="AI22" s="481" t="s">
        <v>44</v>
      </c>
      <c r="AJ22" s="482"/>
      <c r="AK22" s="482"/>
      <c r="AL22" s="482"/>
      <c r="AM22" s="482"/>
      <c r="AN22" s="482"/>
      <c r="AO22" s="482"/>
      <c r="AP22" s="482"/>
      <c r="AQ22" s="482"/>
      <c r="AR22" s="482"/>
      <c r="AS22" s="482"/>
      <c r="AT22" s="482"/>
      <c r="AU22" s="482"/>
      <c r="AV22" s="482"/>
      <c r="AW22" s="482"/>
      <c r="AX22" s="482"/>
      <c r="AY22" s="482"/>
      <c r="AZ22" s="487"/>
      <c r="BA22" s="481" t="s">
        <v>44</v>
      </c>
      <c r="BB22" s="482"/>
      <c r="BC22" s="482"/>
      <c r="BD22" s="482"/>
      <c r="BE22" s="482"/>
      <c r="BF22" s="482"/>
      <c r="BG22" s="482"/>
      <c r="BH22" s="482"/>
      <c r="BI22" s="482"/>
      <c r="BJ22" s="482"/>
      <c r="BK22" s="482"/>
      <c r="BL22" s="482"/>
      <c r="BM22" s="482"/>
      <c r="BN22" s="482"/>
      <c r="BO22" s="487"/>
    </row>
    <row r="23" spans="1:67" ht="15.75" customHeight="1">
      <c r="A23" s="559" t="s">
        <v>56</v>
      </c>
      <c r="B23" s="491">
        <v>20</v>
      </c>
      <c r="C23" s="494" t="s">
        <v>5</v>
      </c>
      <c r="D23" s="491">
        <v>18</v>
      </c>
      <c r="E23" s="506"/>
      <c r="F23" s="507"/>
      <c r="G23" s="508"/>
      <c r="H23" s="475"/>
      <c r="I23" s="476"/>
      <c r="J23" s="535"/>
      <c r="K23" s="475"/>
      <c r="L23" s="476"/>
      <c r="M23" s="476"/>
      <c r="N23" s="535"/>
      <c r="O23" s="475"/>
      <c r="P23" s="476"/>
      <c r="Q23" s="535"/>
      <c r="R23" s="559" t="s">
        <v>56</v>
      </c>
      <c r="S23" s="475"/>
      <c r="T23" s="535"/>
      <c r="U23" s="475"/>
      <c r="V23" s="535"/>
      <c r="W23" s="475"/>
      <c r="X23" s="476"/>
      <c r="Y23" s="535"/>
      <c r="Z23" s="475"/>
      <c r="AA23" s="476"/>
      <c r="AB23" s="535"/>
      <c r="AC23" s="475"/>
      <c r="AD23" s="475"/>
      <c r="AE23" s="476"/>
      <c r="AF23" s="535"/>
      <c r="AG23" s="475"/>
      <c r="AH23" s="535"/>
      <c r="AI23" s="559" t="s">
        <v>56</v>
      </c>
      <c r="AJ23" s="475"/>
      <c r="AK23" s="535"/>
      <c r="AL23" s="475"/>
      <c r="AM23" s="535"/>
      <c r="AN23" s="475"/>
      <c r="AO23" s="3" t="s">
        <v>10</v>
      </c>
      <c r="AP23" s="4" t="s">
        <v>11</v>
      </c>
      <c r="AQ23" s="4" t="s">
        <v>46</v>
      </c>
      <c r="AR23" s="5" t="s">
        <v>29</v>
      </c>
      <c r="AS23" s="3" t="s">
        <v>30</v>
      </c>
      <c r="AT23" s="4" t="s">
        <v>16</v>
      </c>
      <c r="AU23" s="4" t="s">
        <v>57</v>
      </c>
      <c r="AV23" s="3" t="s">
        <v>58</v>
      </c>
      <c r="AW23" s="4" t="s">
        <v>20</v>
      </c>
      <c r="AX23" s="4" t="s">
        <v>59</v>
      </c>
      <c r="AY23" s="4" t="s">
        <v>60</v>
      </c>
      <c r="AZ23" s="5" t="s">
        <v>61</v>
      </c>
      <c r="BA23" s="615" t="s">
        <v>56</v>
      </c>
      <c r="BB23" s="611"/>
      <c r="BC23" s="618"/>
      <c r="BD23" s="602"/>
      <c r="BE23" s="603"/>
      <c r="BF23" s="602"/>
      <c r="BG23" s="606"/>
      <c r="BH23" s="496"/>
      <c r="BI23" s="522"/>
      <c r="BJ23" s="475"/>
      <c r="BK23" s="476"/>
      <c r="BL23" s="476"/>
      <c r="BM23" s="535"/>
      <c r="BO23" s="491">
        <v>18</v>
      </c>
    </row>
    <row r="24" spans="1:67">
      <c r="A24" s="560"/>
      <c r="B24" s="492"/>
      <c r="C24" s="495"/>
      <c r="D24" s="493"/>
      <c r="E24" s="509"/>
      <c r="F24" s="510"/>
      <c r="G24" s="511"/>
      <c r="H24" s="477"/>
      <c r="I24" s="478"/>
      <c r="J24" s="536"/>
      <c r="K24" s="477"/>
      <c r="L24" s="478"/>
      <c r="M24" s="478"/>
      <c r="N24" s="536"/>
      <c r="O24" s="477"/>
      <c r="P24" s="478"/>
      <c r="Q24" s="536"/>
      <c r="R24" s="560"/>
      <c r="S24" s="477"/>
      <c r="T24" s="536"/>
      <c r="U24" s="477"/>
      <c r="V24" s="536"/>
      <c r="W24" s="477"/>
      <c r="X24" s="478"/>
      <c r="Y24" s="536"/>
      <c r="Z24" s="477"/>
      <c r="AA24" s="478"/>
      <c r="AB24" s="536"/>
      <c r="AC24" s="477"/>
      <c r="AD24" s="477"/>
      <c r="AE24" s="478"/>
      <c r="AF24" s="536"/>
      <c r="AG24" s="477"/>
      <c r="AH24" s="536"/>
      <c r="AI24" s="560"/>
      <c r="AJ24" s="477"/>
      <c r="AK24" s="536"/>
      <c r="AL24" s="477"/>
      <c r="AM24" s="536"/>
      <c r="AN24" s="477"/>
      <c r="AO24" s="44">
        <v>1</v>
      </c>
      <c r="AP24" s="49">
        <v>1</v>
      </c>
      <c r="AQ24" s="49">
        <v>2</v>
      </c>
      <c r="AR24" s="45">
        <v>2</v>
      </c>
      <c r="AS24" s="44">
        <v>2</v>
      </c>
      <c r="AT24" s="49">
        <v>2</v>
      </c>
      <c r="AU24" s="49">
        <v>2</v>
      </c>
      <c r="AV24" s="44">
        <v>2</v>
      </c>
      <c r="AW24" s="49">
        <v>1</v>
      </c>
      <c r="AX24" s="49">
        <v>1</v>
      </c>
      <c r="AY24" s="49">
        <v>1</v>
      </c>
      <c r="AZ24" s="14">
        <v>1</v>
      </c>
      <c r="BA24" s="616"/>
      <c r="BB24" s="613"/>
      <c r="BC24" s="619"/>
      <c r="BD24" s="604"/>
      <c r="BE24" s="605"/>
      <c r="BF24" s="604"/>
      <c r="BG24" s="607"/>
      <c r="BH24" s="497"/>
      <c r="BI24" s="523"/>
      <c r="BJ24" s="477"/>
      <c r="BK24" s="478"/>
      <c r="BL24" s="478"/>
      <c r="BM24" s="536"/>
      <c r="BO24" s="493"/>
    </row>
    <row r="25" spans="1:67">
      <c r="A25" s="560"/>
      <c r="B25" s="492"/>
      <c r="C25" s="494" t="s">
        <v>6</v>
      </c>
      <c r="D25" s="496">
        <v>2</v>
      </c>
      <c r="E25" s="506"/>
      <c r="F25" s="507"/>
      <c r="G25" s="508"/>
      <c r="H25" s="475"/>
      <c r="I25" s="476"/>
      <c r="J25" s="535"/>
      <c r="K25" s="475"/>
      <c r="L25" s="476"/>
      <c r="M25" s="476"/>
      <c r="N25" s="535"/>
      <c r="O25" s="475"/>
      <c r="P25" s="476"/>
      <c r="Q25" s="535"/>
      <c r="R25" s="560"/>
      <c r="S25" s="475"/>
      <c r="T25" s="535"/>
      <c r="U25" s="475"/>
      <c r="V25" s="535"/>
      <c r="W25" s="475"/>
      <c r="X25" s="476"/>
      <c r="Y25" s="535"/>
      <c r="Z25" s="475"/>
      <c r="AA25" s="476"/>
      <c r="AB25" s="535"/>
      <c r="AC25" s="475"/>
      <c r="AD25" s="475"/>
      <c r="AE25" s="476"/>
      <c r="AF25" s="535"/>
      <c r="AG25" s="475"/>
      <c r="AH25" s="535"/>
      <c r="AI25" s="560"/>
      <c r="AJ25" s="475"/>
      <c r="AK25" s="535"/>
      <c r="AL25" s="475"/>
      <c r="AM25" s="535"/>
      <c r="AN25" s="569"/>
      <c r="AO25" s="475"/>
      <c r="AP25" s="476"/>
      <c r="AQ25" s="476"/>
      <c r="AR25" s="535"/>
      <c r="AS25" s="475"/>
      <c r="AT25" s="476"/>
      <c r="AU25" s="535"/>
      <c r="AV25" s="479"/>
      <c r="AW25" s="480"/>
      <c r="AX25" s="480"/>
      <c r="AY25" s="480"/>
      <c r="AZ25" s="537"/>
      <c r="BA25" s="632"/>
      <c r="BB25" s="3" t="s">
        <v>62</v>
      </c>
      <c r="BC25" s="33"/>
      <c r="BD25" s="606"/>
      <c r="BE25" s="603"/>
      <c r="BF25" s="602"/>
      <c r="BG25" s="606"/>
      <c r="BH25" s="496"/>
      <c r="BI25" s="524"/>
      <c r="BJ25" s="475"/>
      <c r="BK25" s="476"/>
      <c r="BL25" s="476"/>
      <c r="BM25" s="535"/>
      <c r="BN25" s="620" t="s">
        <v>69</v>
      </c>
      <c r="BO25" s="491">
        <v>2</v>
      </c>
    </row>
    <row r="26" spans="1:67">
      <c r="A26" s="561"/>
      <c r="B26" s="493"/>
      <c r="C26" s="495"/>
      <c r="D26" s="497"/>
      <c r="E26" s="509"/>
      <c r="F26" s="510"/>
      <c r="G26" s="511"/>
      <c r="H26" s="477"/>
      <c r="I26" s="478"/>
      <c r="J26" s="536"/>
      <c r="K26" s="477"/>
      <c r="L26" s="478"/>
      <c r="M26" s="478"/>
      <c r="N26" s="536"/>
      <c r="O26" s="477"/>
      <c r="P26" s="478"/>
      <c r="Q26" s="536"/>
      <c r="R26" s="561"/>
      <c r="S26" s="477"/>
      <c r="T26" s="536"/>
      <c r="U26" s="477"/>
      <c r="V26" s="536"/>
      <c r="W26" s="477"/>
      <c r="X26" s="478"/>
      <c r="Y26" s="536"/>
      <c r="Z26" s="477"/>
      <c r="AA26" s="478"/>
      <c r="AB26" s="536"/>
      <c r="AC26" s="477"/>
      <c r="AD26" s="477"/>
      <c r="AE26" s="478"/>
      <c r="AF26" s="536"/>
      <c r="AG26" s="477"/>
      <c r="AH26" s="536"/>
      <c r="AI26" s="561"/>
      <c r="AJ26" s="477"/>
      <c r="AK26" s="536"/>
      <c r="AL26" s="477"/>
      <c r="AM26" s="536"/>
      <c r="AN26" s="570"/>
      <c r="AO26" s="477"/>
      <c r="AP26" s="478"/>
      <c r="AQ26" s="478"/>
      <c r="AR26" s="536"/>
      <c r="AS26" s="477"/>
      <c r="AT26" s="478"/>
      <c r="AU26" s="536"/>
      <c r="AV26" s="477"/>
      <c r="AW26" s="478"/>
      <c r="AX26" s="478"/>
      <c r="AY26" s="478"/>
      <c r="AZ26" s="536"/>
      <c r="BA26" s="633"/>
      <c r="BB26" s="52">
        <v>2</v>
      </c>
      <c r="BC26" s="34"/>
      <c r="BD26" s="608"/>
      <c r="BE26" s="609"/>
      <c r="BF26" s="604"/>
      <c r="BG26" s="607"/>
      <c r="BH26" s="497"/>
      <c r="BI26" s="525"/>
      <c r="BJ26" s="477"/>
      <c r="BK26" s="478"/>
      <c r="BL26" s="478"/>
      <c r="BM26" s="536"/>
      <c r="BN26" s="621"/>
      <c r="BO26" s="493"/>
    </row>
    <row r="27" spans="1:67" ht="15.75" customHeight="1">
      <c r="A27" s="559" t="s">
        <v>63</v>
      </c>
      <c r="B27" s="491">
        <v>12</v>
      </c>
      <c r="C27" s="494" t="s">
        <v>5</v>
      </c>
      <c r="D27" s="491">
        <v>8</v>
      </c>
      <c r="E27" s="506"/>
      <c r="F27" s="507"/>
      <c r="G27" s="508"/>
      <c r="H27" s="475"/>
      <c r="I27" s="476"/>
      <c r="J27" s="535"/>
      <c r="K27" s="475"/>
      <c r="L27" s="476"/>
      <c r="M27" s="476"/>
      <c r="N27" s="535"/>
      <c r="O27" s="475"/>
      <c r="P27" s="476"/>
      <c r="Q27" s="535"/>
      <c r="R27" s="559" t="s">
        <v>63</v>
      </c>
      <c r="S27" s="475"/>
      <c r="T27" s="535"/>
      <c r="U27" s="475"/>
      <c r="V27" s="535"/>
      <c r="W27" s="475"/>
      <c r="X27" s="476"/>
      <c r="Y27" s="535"/>
      <c r="Z27" s="475"/>
      <c r="AA27" s="476"/>
      <c r="AB27" s="535"/>
      <c r="AC27" s="475"/>
      <c r="AD27" s="475"/>
      <c r="AE27" s="476"/>
      <c r="AF27" s="535"/>
      <c r="AG27" s="475"/>
      <c r="AH27" s="535"/>
      <c r="AI27" s="559" t="s">
        <v>63</v>
      </c>
      <c r="AJ27" s="475"/>
      <c r="AK27" s="535"/>
      <c r="AL27" s="475"/>
      <c r="AM27" s="535"/>
      <c r="AN27" s="569"/>
      <c r="AO27" s="475"/>
      <c r="AP27" s="476"/>
      <c r="AQ27" s="476"/>
      <c r="AR27" s="535"/>
      <c r="AS27" s="475"/>
      <c r="AT27" s="476"/>
      <c r="AU27" s="535"/>
      <c r="AV27" s="3"/>
      <c r="AW27" s="4"/>
      <c r="AX27" s="4"/>
      <c r="AY27" s="4"/>
      <c r="AZ27" s="5"/>
      <c r="BA27" s="615" t="s">
        <v>63</v>
      </c>
      <c r="BB27" s="3" t="s">
        <v>10</v>
      </c>
      <c r="BC27" s="4" t="s">
        <v>35</v>
      </c>
      <c r="BD27" s="3" t="s">
        <v>35</v>
      </c>
      <c r="BE27" s="5" t="s">
        <v>37</v>
      </c>
      <c r="BH27" s="496"/>
      <c r="BI27" s="522"/>
      <c r="BJ27" s="475"/>
      <c r="BK27" s="476"/>
      <c r="BL27" s="476"/>
      <c r="BM27" s="535"/>
      <c r="BN27" s="91"/>
      <c r="BO27" s="491">
        <v>8</v>
      </c>
    </row>
    <row r="28" spans="1:67">
      <c r="A28" s="560"/>
      <c r="B28" s="492"/>
      <c r="C28" s="495"/>
      <c r="D28" s="493"/>
      <c r="E28" s="509"/>
      <c r="F28" s="510"/>
      <c r="G28" s="511"/>
      <c r="H28" s="477"/>
      <c r="I28" s="478"/>
      <c r="J28" s="536"/>
      <c r="K28" s="477"/>
      <c r="L28" s="478"/>
      <c r="M28" s="478"/>
      <c r="N28" s="536"/>
      <c r="O28" s="477"/>
      <c r="P28" s="478"/>
      <c r="Q28" s="536"/>
      <c r="R28" s="560"/>
      <c r="S28" s="477"/>
      <c r="T28" s="536"/>
      <c r="U28" s="477"/>
      <c r="V28" s="536"/>
      <c r="W28" s="477"/>
      <c r="X28" s="478"/>
      <c r="Y28" s="536"/>
      <c r="Z28" s="477"/>
      <c r="AA28" s="478"/>
      <c r="AB28" s="536"/>
      <c r="AC28" s="477"/>
      <c r="AD28" s="477"/>
      <c r="AE28" s="478"/>
      <c r="AF28" s="536"/>
      <c r="AG28" s="477"/>
      <c r="AH28" s="536"/>
      <c r="AI28" s="560"/>
      <c r="AJ28" s="477"/>
      <c r="AK28" s="536"/>
      <c r="AL28" s="477"/>
      <c r="AM28" s="536"/>
      <c r="AN28" s="570"/>
      <c r="AO28" s="477"/>
      <c r="AP28" s="478"/>
      <c r="AQ28" s="478"/>
      <c r="AR28" s="536"/>
      <c r="AS28" s="477"/>
      <c r="AT28" s="478"/>
      <c r="AU28" s="536"/>
      <c r="AV28" s="44"/>
      <c r="AW28" s="49"/>
      <c r="AX28" s="49"/>
      <c r="AY28" s="49"/>
      <c r="AZ28" s="45"/>
      <c r="BA28" s="616"/>
      <c r="BB28" s="52">
        <v>2</v>
      </c>
      <c r="BC28" s="53">
        <v>2</v>
      </c>
      <c r="BD28" s="52">
        <v>2</v>
      </c>
      <c r="BE28" s="54">
        <v>2</v>
      </c>
      <c r="BH28" s="497"/>
      <c r="BI28" s="523"/>
      <c r="BJ28" s="477"/>
      <c r="BK28" s="478"/>
      <c r="BL28" s="478"/>
      <c r="BM28" s="536"/>
      <c r="BN28" s="92"/>
      <c r="BO28" s="493"/>
    </row>
    <row r="29" spans="1:67">
      <c r="A29" s="560"/>
      <c r="B29" s="492"/>
      <c r="C29" s="494" t="s">
        <v>6</v>
      </c>
      <c r="D29" s="496">
        <v>4</v>
      </c>
      <c r="E29" s="506"/>
      <c r="F29" s="507"/>
      <c r="G29" s="508"/>
      <c r="H29" s="475"/>
      <c r="I29" s="476"/>
      <c r="J29" s="535"/>
      <c r="K29" s="475"/>
      <c r="L29" s="476"/>
      <c r="M29" s="476"/>
      <c r="N29" s="535"/>
      <c r="O29" s="475"/>
      <c r="P29" s="476"/>
      <c r="Q29" s="535"/>
      <c r="R29" s="560"/>
      <c r="S29" s="475"/>
      <c r="T29" s="535"/>
      <c r="U29" s="475"/>
      <c r="V29" s="535"/>
      <c r="W29" s="475"/>
      <c r="X29" s="476"/>
      <c r="Y29" s="535"/>
      <c r="Z29" s="475"/>
      <c r="AA29" s="476"/>
      <c r="AB29" s="535"/>
      <c r="AC29" s="475"/>
      <c r="AD29" s="475"/>
      <c r="AE29" s="476"/>
      <c r="AF29" s="535"/>
      <c r="AG29" s="475"/>
      <c r="AH29" s="535"/>
      <c r="AI29" s="560"/>
      <c r="AJ29" s="475"/>
      <c r="AK29" s="535"/>
      <c r="AL29" s="475"/>
      <c r="AM29" s="535"/>
      <c r="AN29" s="569"/>
      <c r="AO29" s="475"/>
      <c r="AP29" s="476"/>
      <c r="AQ29" s="476"/>
      <c r="AR29" s="535"/>
      <c r="AS29" s="475"/>
      <c r="AT29" s="476"/>
      <c r="AU29" s="535"/>
      <c r="AV29" s="475"/>
      <c r="AW29" s="476"/>
      <c r="AX29" s="476"/>
      <c r="AY29" s="476"/>
      <c r="AZ29" s="535"/>
      <c r="BA29" s="616"/>
      <c r="BB29" s="611"/>
      <c r="BC29" s="612"/>
      <c r="BD29" s="3" t="s">
        <v>64</v>
      </c>
      <c r="BE29" s="4"/>
      <c r="BF29" s="3" t="s">
        <v>38</v>
      </c>
      <c r="BG29" s="4"/>
      <c r="BH29" s="496"/>
      <c r="BI29" s="524"/>
      <c r="BJ29" s="475"/>
      <c r="BK29" s="476"/>
      <c r="BL29" s="476"/>
      <c r="BM29" s="535"/>
      <c r="BN29" s="620" t="s">
        <v>69</v>
      </c>
      <c r="BO29" s="491">
        <v>4</v>
      </c>
    </row>
    <row r="30" spans="1:67">
      <c r="A30" s="561"/>
      <c r="B30" s="493"/>
      <c r="C30" s="495"/>
      <c r="D30" s="497"/>
      <c r="E30" s="509"/>
      <c r="F30" s="510"/>
      <c r="G30" s="511"/>
      <c r="H30" s="477"/>
      <c r="I30" s="478"/>
      <c r="J30" s="536"/>
      <c r="K30" s="477"/>
      <c r="L30" s="478"/>
      <c r="M30" s="478"/>
      <c r="N30" s="536"/>
      <c r="O30" s="477"/>
      <c r="P30" s="478"/>
      <c r="Q30" s="536"/>
      <c r="R30" s="561"/>
      <c r="S30" s="477"/>
      <c r="T30" s="536"/>
      <c r="U30" s="477"/>
      <c r="V30" s="536"/>
      <c r="W30" s="477"/>
      <c r="X30" s="478"/>
      <c r="Y30" s="536"/>
      <c r="Z30" s="477"/>
      <c r="AA30" s="478"/>
      <c r="AB30" s="536"/>
      <c r="AC30" s="477"/>
      <c r="AD30" s="477"/>
      <c r="AE30" s="478"/>
      <c r="AF30" s="536"/>
      <c r="AG30" s="477"/>
      <c r="AH30" s="536"/>
      <c r="AI30" s="561"/>
      <c r="AJ30" s="477"/>
      <c r="AK30" s="536"/>
      <c r="AL30" s="477"/>
      <c r="AM30" s="536"/>
      <c r="AN30" s="570"/>
      <c r="AO30" s="477"/>
      <c r="AP30" s="478"/>
      <c r="AQ30" s="478"/>
      <c r="AR30" s="536"/>
      <c r="AS30" s="477"/>
      <c r="AT30" s="478"/>
      <c r="AU30" s="536"/>
      <c r="AV30" s="477"/>
      <c r="AW30" s="478"/>
      <c r="AX30" s="478"/>
      <c r="AY30" s="478"/>
      <c r="AZ30" s="536"/>
      <c r="BA30" s="617"/>
      <c r="BB30" s="613"/>
      <c r="BC30" s="614"/>
      <c r="BD30" s="52">
        <v>2</v>
      </c>
      <c r="BE30" s="53"/>
      <c r="BF30" s="52">
        <v>2</v>
      </c>
      <c r="BG30" s="53"/>
      <c r="BH30" s="497"/>
      <c r="BI30" s="525"/>
      <c r="BJ30" s="477"/>
      <c r="BK30" s="478"/>
      <c r="BL30" s="478"/>
      <c r="BM30" s="536"/>
      <c r="BN30" s="621"/>
      <c r="BO30" s="493"/>
    </row>
    <row r="31" spans="1:67">
      <c r="A31" s="481" t="s">
        <v>65</v>
      </c>
      <c r="B31" s="482"/>
      <c r="C31" s="482"/>
      <c r="D31" s="482"/>
      <c r="E31" s="482"/>
      <c r="F31" s="482"/>
      <c r="G31" s="482"/>
      <c r="H31" s="482"/>
      <c r="I31" s="482"/>
      <c r="J31" s="482"/>
      <c r="K31" s="482"/>
      <c r="L31" s="482"/>
      <c r="M31" s="482"/>
      <c r="N31" s="482"/>
      <c r="O31" s="482"/>
      <c r="P31" s="482"/>
      <c r="Q31" s="487"/>
      <c r="R31" s="481" t="s">
        <v>65</v>
      </c>
      <c r="S31" s="482"/>
      <c r="T31" s="482"/>
      <c r="U31" s="482"/>
      <c r="V31" s="482"/>
      <c r="W31" s="482"/>
      <c r="X31" s="482"/>
      <c r="Y31" s="482"/>
      <c r="Z31" s="482"/>
      <c r="AA31" s="482"/>
      <c r="AB31" s="482"/>
      <c r="AC31" s="482"/>
      <c r="AD31" s="482"/>
      <c r="AE31" s="482"/>
      <c r="AF31" s="482"/>
      <c r="AG31" s="482"/>
      <c r="AH31" s="487"/>
      <c r="AI31" s="481" t="s">
        <v>65</v>
      </c>
      <c r="AJ31" s="482"/>
      <c r="AK31" s="482"/>
      <c r="AL31" s="482"/>
      <c r="AM31" s="482"/>
      <c r="AN31" s="482"/>
      <c r="AO31" s="482"/>
      <c r="AP31" s="482"/>
      <c r="AQ31" s="482"/>
      <c r="AR31" s="482"/>
      <c r="AS31" s="482"/>
      <c r="AT31" s="482"/>
      <c r="AU31" s="482"/>
      <c r="AV31" s="523"/>
      <c r="AW31" s="523"/>
      <c r="AX31" s="523"/>
      <c r="AY31" s="523"/>
      <c r="AZ31" s="525"/>
      <c r="BA31" s="481" t="s">
        <v>65</v>
      </c>
      <c r="BB31" s="482"/>
      <c r="BC31" s="482"/>
      <c r="BD31" s="482"/>
      <c r="BE31" s="482"/>
      <c r="BF31" s="482"/>
      <c r="BG31" s="482"/>
      <c r="BH31" s="522"/>
      <c r="BI31" s="522"/>
      <c r="BJ31" s="482"/>
      <c r="BK31" s="482"/>
      <c r="BL31" s="482"/>
      <c r="BM31" s="482"/>
      <c r="BN31" s="482"/>
      <c r="BO31" s="487"/>
    </row>
    <row r="32" spans="1:67" ht="15.75" customHeight="1">
      <c r="A32" s="559" t="s">
        <v>66</v>
      </c>
      <c r="B32" s="491">
        <v>8</v>
      </c>
      <c r="C32" s="494" t="s">
        <v>5</v>
      </c>
      <c r="D32" s="491">
        <v>8</v>
      </c>
      <c r="E32" s="506"/>
      <c r="F32" s="507"/>
      <c r="G32" s="508"/>
      <c r="H32" s="475"/>
      <c r="I32" s="476"/>
      <c r="J32" s="535"/>
      <c r="K32" s="475"/>
      <c r="L32" s="476"/>
      <c r="M32" s="476"/>
      <c r="N32" s="535"/>
      <c r="O32" s="475"/>
      <c r="P32" s="476"/>
      <c r="Q32" s="535"/>
      <c r="R32" s="559" t="s">
        <v>66</v>
      </c>
      <c r="S32" s="475"/>
      <c r="T32" s="535"/>
      <c r="U32" s="475"/>
      <c r="V32" s="535"/>
      <c r="W32" s="475"/>
      <c r="X32" s="476"/>
      <c r="Y32" s="535"/>
      <c r="Z32" s="475"/>
      <c r="AA32" s="476"/>
      <c r="AB32" s="535"/>
      <c r="AC32" s="475"/>
      <c r="AD32" s="475"/>
      <c r="AE32" s="476"/>
      <c r="AF32" s="535"/>
      <c r="AG32" s="475"/>
      <c r="AH32" s="535"/>
      <c r="AI32" s="559" t="s">
        <v>66</v>
      </c>
      <c r="AJ32" s="475"/>
      <c r="AK32" s="535"/>
      <c r="AL32" s="475"/>
      <c r="AM32" s="535"/>
      <c r="AN32" s="569"/>
      <c r="AO32" s="475"/>
      <c r="AP32" s="476"/>
      <c r="AQ32" s="476"/>
      <c r="AR32" s="535"/>
      <c r="AS32" s="475"/>
      <c r="AT32" s="476"/>
      <c r="AU32" s="535"/>
      <c r="AV32" s="475"/>
      <c r="AW32" s="476"/>
      <c r="AX32" s="476"/>
      <c r="AY32" s="476"/>
      <c r="AZ32" s="535"/>
      <c r="BA32" s="615" t="s">
        <v>66</v>
      </c>
      <c r="BB32" s="611"/>
      <c r="BC32" s="618"/>
      <c r="BD32" s="602"/>
      <c r="BE32" s="603"/>
      <c r="BF32" s="3" t="s">
        <v>10</v>
      </c>
      <c r="BG32" s="4" t="s">
        <v>11</v>
      </c>
      <c r="BH32" s="3" t="s">
        <v>9</v>
      </c>
      <c r="BI32" s="5" t="s">
        <v>29</v>
      </c>
      <c r="BJ32" s="475"/>
      <c r="BK32" s="476"/>
      <c r="BL32" s="476"/>
      <c r="BM32" s="535"/>
      <c r="BN32" s="620" t="s">
        <v>69</v>
      </c>
      <c r="BO32" s="645">
        <v>8</v>
      </c>
    </row>
    <row r="33" spans="1:67">
      <c r="A33" s="560"/>
      <c r="B33" s="492"/>
      <c r="C33" s="495"/>
      <c r="D33" s="493"/>
      <c r="E33" s="509"/>
      <c r="F33" s="510"/>
      <c r="G33" s="511"/>
      <c r="H33" s="477"/>
      <c r="I33" s="478"/>
      <c r="J33" s="536"/>
      <c r="K33" s="477"/>
      <c r="L33" s="478"/>
      <c r="M33" s="478"/>
      <c r="N33" s="536"/>
      <c r="O33" s="477"/>
      <c r="P33" s="478"/>
      <c r="Q33" s="536"/>
      <c r="R33" s="560"/>
      <c r="S33" s="477"/>
      <c r="T33" s="536"/>
      <c r="U33" s="477"/>
      <c r="V33" s="536"/>
      <c r="W33" s="477"/>
      <c r="X33" s="478"/>
      <c r="Y33" s="536"/>
      <c r="Z33" s="477"/>
      <c r="AA33" s="478"/>
      <c r="AB33" s="536"/>
      <c r="AC33" s="477"/>
      <c r="AD33" s="477"/>
      <c r="AE33" s="478"/>
      <c r="AF33" s="536"/>
      <c r="AG33" s="477"/>
      <c r="AH33" s="536"/>
      <c r="AI33" s="560"/>
      <c r="AJ33" s="477"/>
      <c r="AK33" s="536"/>
      <c r="AL33" s="477"/>
      <c r="AM33" s="536"/>
      <c r="AN33" s="570"/>
      <c r="AO33" s="477"/>
      <c r="AP33" s="478"/>
      <c r="AQ33" s="478"/>
      <c r="AR33" s="536"/>
      <c r="AS33" s="477"/>
      <c r="AT33" s="478"/>
      <c r="AU33" s="536"/>
      <c r="AV33" s="477"/>
      <c r="AW33" s="478"/>
      <c r="AX33" s="478"/>
      <c r="AY33" s="478"/>
      <c r="AZ33" s="536"/>
      <c r="BA33" s="616"/>
      <c r="BB33" s="613"/>
      <c r="BC33" s="619"/>
      <c r="BD33" s="604"/>
      <c r="BE33" s="605"/>
      <c r="BF33" s="67">
        <v>2</v>
      </c>
      <c r="BG33" s="68">
        <v>1</v>
      </c>
      <c r="BH33" s="67">
        <v>3</v>
      </c>
      <c r="BI33" s="66">
        <v>2</v>
      </c>
      <c r="BJ33" s="477"/>
      <c r="BK33" s="478"/>
      <c r="BL33" s="478"/>
      <c r="BM33" s="536"/>
      <c r="BN33" s="637"/>
      <c r="BO33" s="645"/>
    </row>
    <row r="34" spans="1:67">
      <c r="A34" s="560"/>
      <c r="B34" s="492"/>
      <c r="C34" s="494" t="s">
        <v>6</v>
      </c>
      <c r="D34" s="496"/>
      <c r="E34" s="506"/>
      <c r="F34" s="507"/>
      <c r="G34" s="508"/>
      <c r="H34" s="475"/>
      <c r="I34" s="476"/>
      <c r="J34" s="535"/>
      <c r="K34" s="475"/>
      <c r="L34" s="476"/>
      <c r="M34" s="476"/>
      <c r="N34" s="535"/>
      <c r="O34" s="475"/>
      <c r="P34" s="476"/>
      <c r="Q34" s="535"/>
      <c r="R34" s="560"/>
      <c r="S34" s="475"/>
      <c r="T34" s="535"/>
      <c r="U34" s="475"/>
      <c r="V34" s="535"/>
      <c r="W34" s="475"/>
      <c r="X34" s="476"/>
      <c r="Y34" s="535"/>
      <c r="Z34" s="475"/>
      <c r="AA34" s="476"/>
      <c r="AB34" s="535"/>
      <c r="AC34" s="475"/>
      <c r="AD34" s="475"/>
      <c r="AE34" s="476"/>
      <c r="AF34" s="535"/>
      <c r="AG34" s="475"/>
      <c r="AH34" s="535"/>
      <c r="AI34" s="560"/>
      <c r="AJ34" s="475"/>
      <c r="AK34" s="535"/>
      <c r="AL34" s="475"/>
      <c r="AM34" s="535"/>
      <c r="AN34" s="569"/>
      <c r="AO34" s="475"/>
      <c r="AP34" s="476"/>
      <c r="AQ34" s="476"/>
      <c r="AR34" s="535"/>
      <c r="AS34" s="475"/>
      <c r="AT34" s="476"/>
      <c r="AU34" s="535"/>
      <c r="AV34" s="475"/>
      <c r="AW34" s="476"/>
      <c r="AX34" s="476"/>
      <c r="AY34" s="476"/>
      <c r="AZ34" s="535"/>
      <c r="BA34" s="616"/>
      <c r="BB34" s="611"/>
      <c r="BC34" s="618"/>
      <c r="BD34" s="602"/>
      <c r="BE34" s="603"/>
      <c r="BF34" s="602"/>
      <c r="BG34" s="603"/>
      <c r="BH34" s="602"/>
      <c r="BI34" s="603"/>
      <c r="BJ34" s="475"/>
      <c r="BK34" s="476"/>
      <c r="BL34" s="476"/>
      <c r="BM34" s="535"/>
      <c r="BN34" s="89"/>
      <c r="BO34" s="645"/>
    </row>
    <row r="35" spans="1:67">
      <c r="A35" s="561"/>
      <c r="B35" s="493"/>
      <c r="C35" s="495"/>
      <c r="D35" s="497"/>
      <c r="E35" s="509"/>
      <c r="F35" s="510"/>
      <c r="G35" s="511"/>
      <c r="H35" s="477"/>
      <c r="I35" s="478"/>
      <c r="J35" s="536"/>
      <c r="K35" s="477"/>
      <c r="L35" s="478"/>
      <c r="M35" s="478"/>
      <c r="N35" s="536"/>
      <c r="O35" s="477"/>
      <c r="P35" s="478"/>
      <c r="Q35" s="536"/>
      <c r="R35" s="561"/>
      <c r="S35" s="477"/>
      <c r="T35" s="536"/>
      <c r="U35" s="477"/>
      <c r="V35" s="536"/>
      <c r="W35" s="477"/>
      <c r="X35" s="478"/>
      <c r="Y35" s="536"/>
      <c r="Z35" s="477"/>
      <c r="AA35" s="478"/>
      <c r="AB35" s="536"/>
      <c r="AC35" s="477"/>
      <c r="AD35" s="477"/>
      <c r="AE35" s="478"/>
      <c r="AF35" s="536"/>
      <c r="AG35" s="477"/>
      <c r="AH35" s="536"/>
      <c r="AI35" s="561"/>
      <c r="AJ35" s="477"/>
      <c r="AK35" s="536"/>
      <c r="AL35" s="477"/>
      <c r="AM35" s="536"/>
      <c r="AN35" s="570"/>
      <c r="AO35" s="477"/>
      <c r="AP35" s="478"/>
      <c r="AQ35" s="478"/>
      <c r="AR35" s="536"/>
      <c r="AS35" s="477"/>
      <c r="AT35" s="478"/>
      <c r="AU35" s="536"/>
      <c r="AV35" s="477"/>
      <c r="AW35" s="478"/>
      <c r="AX35" s="478"/>
      <c r="AY35" s="478"/>
      <c r="AZ35" s="536"/>
      <c r="BA35" s="617"/>
      <c r="BB35" s="613"/>
      <c r="BC35" s="619"/>
      <c r="BD35" s="604"/>
      <c r="BE35" s="605"/>
      <c r="BF35" s="604"/>
      <c r="BG35" s="605"/>
      <c r="BH35" s="604"/>
      <c r="BI35" s="605"/>
      <c r="BJ35" s="477"/>
      <c r="BK35" s="478"/>
      <c r="BL35" s="478"/>
      <c r="BM35" s="536"/>
      <c r="BN35" s="90"/>
      <c r="BO35" s="645"/>
    </row>
    <row r="36" spans="1:67" ht="15.75" customHeight="1">
      <c r="A36" s="559" t="s">
        <v>67</v>
      </c>
      <c r="B36" s="491">
        <v>6</v>
      </c>
      <c r="C36" s="494" t="s">
        <v>5</v>
      </c>
      <c r="D36" s="491">
        <v>6</v>
      </c>
      <c r="E36" s="506"/>
      <c r="F36" s="507"/>
      <c r="G36" s="508"/>
      <c r="H36" s="475"/>
      <c r="I36" s="476"/>
      <c r="J36" s="535"/>
      <c r="K36" s="475"/>
      <c r="L36" s="476"/>
      <c r="M36" s="476"/>
      <c r="N36" s="535"/>
      <c r="O36" s="475"/>
      <c r="P36" s="476"/>
      <c r="Q36" s="535"/>
      <c r="R36" s="559" t="s">
        <v>67</v>
      </c>
      <c r="S36" s="475"/>
      <c r="T36" s="535"/>
      <c r="U36" s="475"/>
      <c r="V36" s="535"/>
      <c r="W36" s="475"/>
      <c r="X36" s="476"/>
      <c r="Y36" s="535"/>
      <c r="Z36" s="475"/>
      <c r="AA36" s="476"/>
      <c r="AB36" s="535"/>
      <c r="AC36" s="475"/>
      <c r="AD36" s="475"/>
      <c r="AE36" s="476"/>
      <c r="AF36" s="535"/>
      <c r="AG36" s="475"/>
      <c r="AH36" s="535"/>
      <c r="AI36" s="559" t="s">
        <v>67</v>
      </c>
      <c r="AJ36" s="475"/>
      <c r="AK36" s="535"/>
      <c r="AL36" s="475"/>
      <c r="AM36" s="535"/>
      <c r="AN36" s="569"/>
      <c r="AO36" s="475"/>
      <c r="AP36" s="476"/>
      <c r="AQ36" s="476"/>
      <c r="AR36" s="535"/>
      <c r="AS36" s="475"/>
      <c r="AT36" s="476"/>
      <c r="AU36" s="535"/>
      <c r="AV36" s="475"/>
      <c r="AW36" s="476"/>
      <c r="AX36" s="476"/>
      <c r="AY36" s="476"/>
      <c r="AZ36" s="535"/>
      <c r="BA36" s="615" t="s">
        <v>67</v>
      </c>
      <c r="BB36" s="611"/>
      <c r="BC36" s="618"/>
      <c r="BD36" s="602"/>
      <c r="BE36" s="603"/>
      <c r="BF36" s="602"/>
      <c r="BG36" s="606"/>
      <c r="BH36" s="602"/>
      <c r="BI36" s="606"/>
      <c r="BJ36" s="3" t="s">
        <v>10</v>
      </c>
      <c r="BK36" s="4" t="s">
        <v>11</v>
      </c>
      <c r="BL36" s="4" t="s">
        <v>46</v>
      </c>
      <c r="BM36" s="5" t="s">
        <v>29</v>
      </c>
      <c r="BN36" s="620" t="s">
        <v>69</v>
      </c>
      <c r="BO36" s="645">
        <v>6</v>
      </c>
    </row>
    <row r="37" spans="1:67">
      <c r="A37" s="560"/>
      <c r="B37" s="492"/>
      <c r="C37" s="495"/>
      <c r="D37" s="493"/>
      <c r="E37" s="509"/>
      <c r="F37" s="510"/>
      <c r="G37" s="511"/>
      <c r="H37" s="477"/>
      <c r="I37" s="478"/>
      <c r="J37" s="536"/>
      <c r="K37" s="477"/>
      <c r="L37" s="478"/>
      <c r="M37" s="478"/>
      <c r="N37" s="536"/>
      <c r="O37" s="477"/>
      <c r="P37" s="478"/>
      <c r="Q37" s="536"/>
      <c r="R37" s="560"/>
      <c r="S37" s="477"/>
      <c r="T37" s="536"/>
      <c r="U37" s="477"/>
      <c r="V37" s="536"/>
      <c r="W37" s="477"/>
      <c r="X37" s="478"/>
      <c r="Y37" s="536"/>
      <c r="Z37" s="477"/>
      <c r="AA37" s="478"/>
      <c r="AB37" s="536"/>
      <c r="AC37" s="477"/>
      <c r="AD37" s="477"/>
      <c r="AE37" s="478"/>
      <c r="AF37" s="536"/>
      <c r="AG37" s="477"/>
      <c r="AH37" s="536"/>
      <c r="AI37" s="560"/>
      <c r="AJ37" s="477"/>
      <c r="AK37" s="536"/>
      <c r="AL37" s="477"/>
      <c r="AM37" s="536"/>
      <c r="AN37" s="570"/>
      <c r="AO37" s="477"/>
      <c r="AP37" s="478"/>
      <c r="AQ37" s="478"/>
      <c r="AR37" s="536"/>
      <c r="AS37" s="477"/>
      <c r="AT37" s="478"/>
      <c r="AU37" s="536"/>
      <c r="AV37" s="477"/>
      <c r="AW37" s="478"/>
      <c r="AX37" s="478"/>
      <c r="AY37" s="478"/>
      <c r="AZ37" s="536"/>
      <c r="BA37" s="616"/>
      <c r="BB37" s="613"/>
      <c r="BC37" s="619"/>
      <c r="BD37" s="604"/>
      <c r="BE37" s="605"/>
      <c r="BF37" s="604"/>
      <c r="BG37" s="607"/>
      <c r="BH37" s="604"/>
      <c r="BI37" s="607"/>
      <c r="BJ37" s="67">
        <v>2</v>
      </c>
      <c r="BK37" s="68">
        <v>1</v>
      </c>
      <c r="BL37" s="68">
        <v>1</v>
      </c>
      <c r="BM37" s="66">
        <v>2</v>
      </c>
      <c r="BN37" s="637"/>
      <c r="BO37" s="645"/>
    </row>
    <row r="38" spans="1:67">
      <c r="A38" s="560"/>
      <c r="B38" s="492"/>
      <c r="C38" s="494" t="s">
        <v>6</v>
      </c>
      <c r="D38" s="496"/>
      <c r="E38" s="506"/>
      <c r="F38" s="507"/>
      <c r="G38" s="508"/>
      <c r="H38" s="475"/>
      <c r="I38" s="476"/>
      <c r="J38" s="535"/>
      <c r="K38" s="475"/>
      <c r="L38" s="476"/>
      <c r="M38" s="476"/>
      <c r="N38" s="535"/>
      <c r="O38" s="475"/>
      <c r="P38" s="476"/>
      <c r="Q38" s="535"/>
      <c r="R38" s="560"/>
      <c r="S38" s="475"/>
      <c r="T38" s="535"/>
      <c r="U38" s="475"/>
      <c r="V38" s="535"/>
      <c r="W38" s="475"/>
      <c r="X38" s="476"/>
      <c r="Y38" s="535"/>
      <c r="Z38" s="475"/>
      <c r="AA38" s="476"/>
      <c r="AB38" s="535"/>
      <c r="AC38" s="475"/>
      <c r="AD38" s="475"/>
      <c r="AE38" s="476"/>
      <c r="AF38" s="535"/>
      <c r="AG38" s="475"/>
      <c r="AH38" s="535"/>
      <c r="AI38" s="560"/>
      <c r="AJ38" s="475"/>
      <c r="AK38" s="535"/>
      <c r="AL38" s="475"/>
      <c r="AM38" s="535"/>
      <c r="AN38" s="569"/>
      <c r="AO38" s="475"/>
      <c r="AP38" s="476"/>
      <c r="AQ38" s="476"/>
      <c r="AR38" s="535"/>
      <c r="AS38" s="475"/>
      <c r="AT38" s="476"/>
      <c r="AU38" s="535"/>
      <c r="AV38" s="475"/>
      <c r="AW38" s="476"/>
      <c r="AX38" s="476"/>
      <c r="AY38" s="476"/>
      <c r="AZ38" s="535"/>
      <c r="BA38" s="616"/>
      <c r="BB38" s="611"/>
      <c r="BC38" s="618"/>
      <c r="BD38" s="602"/>
      <c r="BE38" s="603"/>
      <c r="BF38" s="602"/>
      <c r="BG38" s="606"/>
      <c r="BH38" s="602"/>
      <c r="BI38" s="606"/>
      <c r="BJ38" s="475"/>
      <c r="BK38" s="476"/>
      <c r="BL38" s="476"/>
      <c r="BM38" s="535"/>
      <c r="BN38" s="89"/>
      <c r="BO38" s="645"/>
    </row>
    <row r="39" spans="1:67">
      <c r="A39" s="561"/>
      <c r="B39" s="493"/>
      <c r="C39" s="495"/>
      <c r="D39" s="497"/>
      <c r="E39" s="509"/>
      <c r="F39" s="510"/>
      <c r="G39" s="511"/>
      <c r="H39" s="477"/>
      <c r="I39" s="478"/>
      <c r="J39" s="536"/>
      <c r="K39" s="477"/>
      <c r="L39" s="478"/>
      <c r="M39" s="478"/>
      <c r="N39" s="536"/>
      <c r="O39" s="477"/>
      <c r="P39" s="478"/>
      <c r="Q39" s="536"/>
      <c r="R39" s="561"/>
      <c r="S39" s="477"/>
      <c r="T39" s="536"/>
      <c r="U39" s="477"/>
      <c r="V39" s="536"/>
      <c r="W39" s="477"/>
      <c r="X39" s="478"/>
      <c r="Y39" s="536"/>
      <c r="Z39" s="477"/>
      <c r="AA39" s="478"/>
      <c r="AB39" s="536"/>
      <c r="AC39" s="477"/>
      <c r="AD39" s="477"/>
      <c r="AE39" s="478"/>
      <c r="AF39" s="536"/>
      <c r="AG39" s="477"/>
      <c r="AH39" s="536"/>
      <c r="AI39" s="561"/>
      <c r="AJ39" s="477"/>
      <c r="AK39" s="536"/>
      <c r="AL39" s="477"/>
      <c r="AM39" s="536"/>
      <c r="AN39" s="570"/>
      <c r="AO39" s="477"/>
      <c r="AP39" s="478"/>
      <c r="AQ39" s="478"/>
      <c r="AR39" s="536"/>
      <c r="AS39" s="477"/>
      <c r="AT39" s="478"/>
      <c r="AU39" s="536"/>
      <c r="AV39" s="477"/>
      <c r="AW39" s="478"/>
      <c r="AX39" s="478"/>
      <c r="AY39" s="478"/>
      <c r="AZ39" s="536"/>
      <c r="BA39" s="617"/>
      <c r="BB39" s="613"/>
      <c r="BC39" s="619"/>
      <c r="BD39" s="604"/>
      <c r="BE39" s="605"/>
      <c r="BF39" s="604"/>
      <c r="BG39" s="607"/>
      <c r="BH39" s="604"/>
      <c r="BI39" s="607"/>
      <c r="BJ39" s="477"/>
      <c r="BK39" s="478"/>
      <c r="BL39" s="478"/>
      <c r="BM39" s="536"/>
      <c r="BN39" s="90"/>
      <c r="BO39" s="645"/>
    </row>
    <row r="40" spans="1:67">
      <c r="A40" s="481" t="s">
        <v>53</v>
      </c>
      <c r="B40" s="482"/>
      <c r="C40" s="482"/>
      <c r="D40" s="482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7"/>
      <c r="R40" s="481" t="s">
        <v>53</v>
      </c>
      <c r="S40" s="482"/>
      <c r="T40" s="482"/>
      <c r="U40" s="482"/>
      <c r="V40" s="482"/>
      <c r="W40" s="482"/>
      <c r="X40" s="482"/>
      <c r="Y40" s="482"/>
      <c r="Z40" s="482"/>
      <c r="AA40" s="482"/>
      <c r="AB40" s="482"/>
      <c r="AC40" s="482"/>
      <c r="AD40" s="482"/>
      <c r="AE40" s="482"/>
      <c r="AF40" s="482"/>
      <c r="AG40" s="482"/>
      <c r="AH40" s="487"/>
      <c r="AI40" s="481" t="s">
        <v>53</v>
      </c>
      <c r="AJ40" s="482"/>
      <c r="AK40" s="482"/>
      <c r="AL40" s="482"/>
      <c r="AM40" s="482"/>
      <c r="AN40" s="482"/>
      <c r="AO40" s="482"/>
      <c r="AP40" s="482"/>
      <c r="AQ40" s="482"/>
      <c r="AR40" s="482"/>
      <c r="AS40" s="482"/>
      <c r="AT40" s="482"/>
      <c r="AU40" s="482"/>
      <c r="AV40" s="482"/>
      <c r="AW40" s="482"/>
      <c r="AX40" s="482"/>
      <c r="AY40" s="482"/>
      <c r="AZ40" s="487"/>
      <c r="BA40" s="481" t="s">
        <v>53</v>
      </c>
      <c r="BB40" s="482"/>
      <c r="BC40" s="482"/>
      <c r="BD40" s="482"/>
      <c r="BE40" s="482"/>
      <c r="BF40" s="482"/>
      <c r="BG40" s="482"/>
      <c r="BH40" s="482"/>
      <c r="BI40" s="482"/>
      <c r="BJ40" s="482"/>
      <c r="BK40" s="482"/>
      <c r="BL40" s="482"/>
      <c r="BM40" s="482"/>
      <c r="BN40" s="482"/>
      <c r="BO40" s="487"/>
    </row>
    <row r="41" spans="1:67" ht="15.75" customHeight="1">
      <c r="A41" s="571" t="s">
        <v>53</v>
      </c>
      <c r="B41" s="491">
        <v>4</v>
      </c>
      <c r="C41" s="494" t="s">
        <v>5</v>
      </c>
      <c r="D41" s="491">
        <v>2</v>
      </c>
      <c r="E41" s="506"/>
      <c r="F41" s="507"/>
      <c r="G41" s="508"/>
      <c r="H41" s="506"/>
      <c r="I41" s="507"/>
      <c r="J41" s="508"/>
      <c r="K41" s="475"/>
      <c r="L41" s="476"/>
      <c r="M41" s="476"/>
      <c r="N41" s="535"/>
      <c r="O41" s="475"/>
      <c r="P41" s="476"/>
      <c r="Q41" s="535"/>
      <c r="R41" s="571" t="s">
        <v>53</v>
      </c>
      <c r="S41" s="475"/>
      <c r="T41" s="535"/>
      <c r="U41" s="475"/>
      <c r="V41" s="535"/>
      <c r="W41" s="475"/>
      <c r="X41" s="476"/>
      <c r="Y41" s="535"/>
      <c r="Z41" s="475"/>
      <c r="AA41" s="476"/>
      <c r="AB41" s="535"/>
      <c r="AC41" s="475"/>
      <c r="AD41" s="475"/>
      <c r="AE41" s="476"/>
      <c r="AF41" s="535"/>
      <c r="AG41" s="475"/>
      <c r="AH41" s="535"/>
      <c r="AI41" s="571" t="s">
        <v>53</v>
      </c>
      <c r="AJ41" s="475"/>
      <c r="AK41" s="535"/>
      <c r="AL41" s="475"/>
      <c r="AM41" s="535"/>
      <c r="AN41" s="569"/>
      <c r="AO41" s="475"/>
      <c r="AP41" s="476"/>
      <c r="AQ41" s="476"/>
      <c r="AR41" s="535"/>
      <c r="AS41" s="475"/>
      <c r="AT41" s="476"/>
      <c r="AU41" s="535"/>
      <c r="AV41" s="475"/>
      <c r="AW41" s="476"/>
      <c r="AX41" s="476"/>
      <c r="AY41" s="476"/>
      <c r="AZ41" s="535"/>
      <c r="BA41" s="627" t="s">
        <v>53</v>
      </c>
      <c r="BB41" s="611"/>
      <c r="BC41" s="618"/>
      <c r="BD41" s="602"/>
      <c r="BE41" s="603"/>
      <c r="BF41" s="602"/>
      <c r="BG41" s="606"/>
      <c r="BH41" s="602"/>
      <c r="BI41" s="606"/>
      <c r="BJ41" s="475"/>
      <c r="BK41" s="476"/>
      <c r="BL41" s="476"/>
      <c r="BM41" s="535"/>
      <c r="BN41" s="630">
        <v>2</v>
      </c>
      <c r="BO41" s="491">
        <v>2</v>
      </c>
    </row>
    <row r="42" spans="1:67">
      <c r="A42" s="572"/>
      <c r="B42" s="492"/>
      <c r="C42" s="495"/>
      <c r="D42" s="493"/>
      <c r="E42" s="509"/>
      <c r="F42" s="510"/>
      <c r="G42" s="511"/>
      <c r="H42" s="509"/>
      <c r="I42" s="510"/>
      <c r="J42" s="511"/>
      <c r="K42" s="477"/>
      <c r="L42" s="478"/>
      <c r="M42" s="478"/>
      <c r="N42" s="536"/>
      <c r="O42" s="477"/>
      <c r="P42" s="478"/>
      <c r="Q42" s="536"/>
      <c r="R42" s="572"/>
      <c r="S42" s="477"/>
      <c r="T42" s="536"/>
      <c r="U42" s="477"/>
      <c r="V42" s="536"/>
      <c r="W42" s="477"/>
      <c r="X42" s="478"/>
      <c r="Y42" s="536"/>
      <c r="Z42" s="477"/>
      <c r="AA42" s="478"/>
      <c r="AB42" s="536"/>
      <c r="AC42" s="477"/>
      <c r="AD42" s="477"/>
      <c r="AE42" s="478"/>
      <c r="AF42" s="536"/>
      <c r="AG42" s="477"/>
      <c r="AH42" s="536"/>
      <c r="AI42" s="572"/>
      <c r="AJ42" s="477"/>
      <c r="AK42" s="536"/>
      <c r="AL42" s="477"/>
      <c r="AM42" s="536"/>
      <c r="AN42" s="570"/>
      <c r="AO42" s="477"/>
      <c r="AP42" s="478"/>
      <c r="AQ42" s="478"/>
      <c r="AR42" s="536"/>
      <c r="AS42" s="477"/>
      <c r="AT42" s="478"/>
      <c r="AU42" s="536"/>
      <c r="AV42" s="477"/>
      <c r="AW42" s="478"/>
      <c r="AX42" s="478"/>
      <c r="AY42" s="478"/>
      <c r="AZ42" s="536"/>
      <c r="BA42" s="628"/>
      <c r="BB42" s="613"/>
      <c r="BC42" s="619"/>
      <c r="BD42" s="604"/>
      <c r="BE42" s="605"/>
      <c r="BF42" s="604"/>
      <c r="BG42" s="607"/>
      <c r="BH42" s="604"/>
      <c r="BI42" s="607"/>
      <c r="BJ42" s="477"/>
      <c r="BK42" s="478"/>
      <c r="BL42" s="478"/>
      <c r="BM42" s="536"/>
      <c r="BN42" s="631"/>
      <c r="BO42" s="493"/>
    </row>
    <row r="43" spans="1:67">
      <c r="A43" s="572"/>
      <c r="B43" s="492"/>
      <c r="C43" s="494" t="s">
        <v>6</v>
      </c>
      <c r="D43" s="496">
        <v>2</v>
      </c>
      <c r="E43" s="506"/>
      <c r="F43" s="507"/>
      <c r="G43" s="508"/>
      <c r="H43" s="506"/>
      <c r="I43" s="507"/>
      <c r="J43" s="508"/>
      <c r="K43" s="475"/>
      <c r="L43" s="476"/>
      <c r="M43" s="476"/>
      <c r="N43" s="535"/>
      <c r="O43" s="475"/>
      <c r="P43" s="476"/>
      <c r="Q43" s="535"/>
      <c r="R43" s="572"/>
      <c r="S43" s="475"/>
      <c r="T43" s="535"/>
      <c r="U43" s="475"/>
      <c r="V43" s="535"/>
      <c r="W43" s="475"/>
      <c r="X43" s="476"/>
      <c r="Y43" s="535"/>
      <c r="Z43" s="475"/>
      <c r="AA43" s="476"/>
      <c r="AB43" s="535"/>
      <c r="AC43" s="475"/>
      <c r="AD43" s="475"/>
      <c r="AE43" s="476"/>
      <c r="AF43" s="535"/>
      <c r="AG43" s="475"/>
      <c r="AH43" s="535"/>
      <c r="AI43" s="572"/>
      <c r="AJ43" s="475"/>
      <c r="AK43" s="535"/>
      <c r="AL43" s="475"/>
      <c r="AM43" s="535"/>
      <c r="AN43" s="569"/>
      <c r="AO43" s="475"/>
      <c r="AP43" s="476"/>
      <c r="AQ43" s="476"/>
      <c r="AR43" s="535"/>
      <c r="AS43" s="475"/>
      <c r="AT43" s="476"/>
      <c r="AU43" s="535"/>
      <c r="AV43" s="520"/>
      <c r="AW43" s="520"/>
      <c r="AX43" s="520"/>
      <c r="AY43" s="520"/>
      <c r="AZ43" s="520"/>
      <c r="BA43" s="628"/>
      <c r="BB43" s="611"/>
      <c r="BC43" s="618"/>
      <c r="BD43" s="602"/>
      <c r="BE43" s="603"/>
      <c r="BF43" s="602"/>
      <c r="BG43" s="606"/>
      <c r="BH43" s="602"/>
      <c r="BI43" s="606"/>
      <c r="BJ43" s="475"/>
      <c r="BK43" s="476"/>
      <c r="BL43" s="476"/>
      <c r="BM43" s="535"/>
      <c r="BN43" s="630">
        <v>2</v>
      </c>
      <c r="BO43" s="491">
        <v>2</v>
      </c>
    </row>
    <row r="44" spans="1:67">
      <c r="A44" s="573"/>
      <c r="B44" s="493"/>
      <c r="C44" s="495"/>
      <c r="D44" s="497"/>
      <c r="E44" s="509"/>
      <c r="F44" s="510"/>
      <c r="G44" s="511"/>
      <c r="H44" s="509"/>
      <c r="I44" s="510"/>
      <c r="J44" s="511"/>
      <c r="K44" s="477"/>
      <c r="L44" s="478"/>
      <c r="M44" s="478"/>
      <c r="N44" s="536"/>
      <c r="O44" s="477"/>
      <c r="P44" s="478"/>
      <c r="Q44" s="536"/>
      <c r="R44" s="573"/>
      <c r="S44" s="477"/>
      <c r="T44" s="536"/>
      <c r="U44" s="477"/>
      <c r="V44" s="536"/>
      <c r="W44" s="477"/>
      <c r="X44" s="478"/>
      <c r="Y44" s="536"/>
      <c r="Z44" s="477"/>
      <c r="AA44" s="478"/>
      <c r="AB44" s="536"/>
      <c r="AC44" s="477"/>
      <c r="AD44" s="477"/>
      <c r="AE44" s="478"/>
      <c r="AF44" s="536"/>
      <c r="AG44" s="477"/>
      <c r="AH44" s="536"/>
      <c r="AI44" s="573"/>
      <c r="AJ44" s="477"/>
      <c r="AK44" s="536"/>
      <c r="AL44" s="477"/>
      <c r="AM44" s="536"/>
      <c r="AN44" s="570"/>
      <c r="AO44" s="477"/>
      <c r="AP44" s="478"/>
      <c r="AQ44" s="478"/>
      <c r="AR44" s="536"/>
      <c r="AS44" s="477"/>
      <c r="AT44" s="478"/>
      <c r="AU44" s="536"/>
      <c r="AV44" s="520"/>
      <c r="AW44" s="520"/>
      <c r="AX44" s="520"/>
      <c r="AY44" s="520"/>
      <c r="AZ44" s="520"/>
      <c r="BA44" s="629"/>
      <c r="BB44" s="613"/>
      <c r="BC44" s="619"/>
      <c r="BD44" s="604"/>
      <c r="BE44" s="605"/>
      <c r="BF44" s="604"/>
      <c r="BG44" s="607"/>
      <c r="BH44" s="604"/>
      <c r="BI44" s="607"/>
      <c r="BJ44" s="477"/>
      <c r="BK44" s="478"/>
      <c r="BL44" s="478"/>
      <c r="BM44" s="536"/>
      <c r="BN44" s="631"/>
      <c r="BO44" s="493"/>
    </row>
    <row r="45" spans="1:67" ht="15.75" customHeight="1">
      <c r="A45" s="556"/>
      <c r="B45" s="557"/>
      <c r="C45" s="557"/>
      <c r="D45" s="557"/>
      <c r="E45" s="557"/>
      <c r="F45" s="557"/>
      <c r="G45" s="557"/>
      <c r="H45" s="557"/>
      <c r="I45" s="557"/>
      <c r="J45" s="557"/>
      <c r="K45" s="557"/>
      <c r="L45" s="557"/>
      <c r="M45" s="557"/>
      <c r="N45" s="557"/>
      <c r="O45" s="557"/>
      <c r="P45" s="557"/>
      <c r="Q45" s="558"/>
      <c r="R45" s="556"/>
      <c r="S45" s="557"/>
      <c r="T45" s="557"/>
      <c r="U45" s="557"/>
      <c r="V45" s="557"/>
      <c r="W45" s="557"/>
      <c r="X45" s="557"/>
      <c r="Y45" s="557"/>
      <c r="Z45" s="557"/>
      <c r="AA45" s="557"/>
      <c r="AB45" s="557"/>
      <c r="AC45" s="557"/>
      <c r="AD45" s="557"/>
      <c r="AE45" s="557"/>
      <c r="AF45" s="557"/>
      <c r="AG45" s="557"/>
      <c r="AH45" s="558"/>
      <c r="AI45" s="556"/>
      <c r="AJ45" s="557"/>
      <c r="AK45" s="557"/>
      <c r="AL45" s="557"/>
      <c r="AM45" s="557"/>
      <c r="AN45" s="557"/>
      <c r="AO45" s="557"/>
      <c r="AP45" s="557"/>
      <c r="AQ45" s="557"/>
      <c r="AR45" s="557"/>
      <c r="AS45" s="557"/>
      <c r="AT45" s="557"/>
      <c r="AU45" s="557"/>
      <c r="AV45" s="557"/>
      <c r="AW45" s="557"/>
      <c r="AX45" s="557"/>
      <c r="AY45" s="557"/>
      <c r="AZ45" s="558"/>
      <c r="BA45" s="622"/>
      <c r="BB45" s="622"/>
      <c r="BC45" s="622"/>
      <c r="BD45" s="622"/>
      <c r="BE45" s="622"/>
      <c r="BF45" s="622"/>
      <c r="BG45" s="622"/>
      <c r="BH45" s="622"/>
      <c r="BI45" s="622"/>
      <c r="BJ45" s="622"/>
      <c r="BK45" s="622"/>
      <c r="BL45" s="622"/>
      <c r="BM45" s="622"/>
      <c r="BN45" s="622"/>
      <c r="BO45" s="622"/>
    </row>
    <row r="46" spans="1:67">
      <c r="A46" s="117" t="s">
        <v>55</v>
      </c>
      <c r="B46" s="481">
        <f>SUM(B41,B36,B32,B27,B23,B18,B14,B10,B6)</f>
        <v>134</v>
      </c>
      <c r="C46" s="482"/>
      <c r="D46" s="487"/>
      <c r="E46" s="624">
        <v>6</v>
      </c>
      <c r="F46" s="625"/>
      <c r="G46" s="626"/>
      <c r="H46" s="624">
        <v>6</v>
      </c>
      <c r="I46" s="625"/>
      <c r="J46" s="626"/>
      <c r="K46" s="624">
        <v>6</v>
      </c>
      <c r="L46" s="625"/>
      <c r="M46" s="625"/>
      <c r="N46" s="626"/>
      <c r="O46" s="624">
        <v>6</v>
      </c>
      <c r="P46" s="625"/>
      <c r="Q46" s="626"/>
      <c r="R46" s="60"/>
      <c r="S46" s="562">
        <v>6</v>
      </c>
      <c r="T46" s="562"/>
      <c r="U46" s="562">
        <v>6</v>
      </c>
      <c r="V46" s="562"/>
      <c r="W46" s="562">
        <v>6</v>
      </c>
      <c r="X46" s="562"/>
      <c r="Y46" s="562"/>
      <c r="Z46" s="562">
        <v>6</v>
      </c>
      <c r="AA46" s="562"/>
      <c r="AB46" s="562"/>
      <c r="AC46" s="82">
        <v>6</v>
      </c>
      <c r="AD46" s="588">
        <v>6</v>
      </c>
      <c r="AE46" s="588"/>
      <c r="AF46" s="588"/>
      <c r="AG46" s="588">
        <v>6</v>
      </c>
      <c r="AH46" s="588"/>
      <c r="AI46" s="55"/>
      <c r="AJ46" s="588">
        <v>6</v>
      </c>
      <c r="AK46" s="588"/>
      <c r="AL46" s="588">
        <v>6</v>
      </c>
      <c r="AM46" s="588"/>
      <c r="AN46" s="83">
        <v>6</v>
      </c>
      <c r="AO46" s="624">
        <v>6</v>
      </c>
      <c r="AP46" s="625"/>
      <c r="AQ46" s="625"/>
      <c r="AR46" s="626"/>
      <c r="AS46" s="624">
        <v>6</v>
      </c>
      <c r="AT46" s="625"/>
      <c r="AU46" s="626"/>
      <c r="AV46" s="588">
        <v>6</v>
      </c>
      <c r="AW46" s="588"/>
      <c r="AX46" s="588"/>
      <c r="AY46" s="588"/>
      <c r="AZ46" s="588"/>
      <c r="BA46" s="87"/>
      <c r="BB46" s="610">
        <v>6</v>
      </c>
      <c r="BC46" s="610"/>
      <c r="BD46" s="610">
        <v>6</v>
      </c>
      <c r="BE46" s="610"/>
      <c r="BF46" s="610">
        <v>5</v>
      </c>
      <c r="BG46" s="610"/>
      <c r="BH46" s="588">
        <v>5</v>
      </c>
      <c r="BI46" s="588"/>
      <c r="BJ46" s="588">
        <v>6</v>
      </c>
      <c r="BK46" s="588"/>
      <c r="BL46" s="588"/>
      <c r="BM46" s="588"/>
      <c r="BN46" s="83">
        <v>4</v>
      </c>
      <c r="BO46" s="62">
        <v>134</v>
      </c>
    </row>
    <row r="47" spans="1:67" ht="63.75" customHeight="1">
      <c r="A47" s="81" t="s">
        <v>71</v>
      </c>
      <c r="B47" s="481" t="s">
        <v>72</v>
      </c>
      <c r="C47" s="482"/>
      <c r="D47" s="487"/>
      <c r="E47" s="578"/>
      <c r="F47" s="579"/>
      <c r="G47" s="580"/>
      <c r="H47" s="575"/>
      <c r="I47" s="577"/>
      <c r="J47" s="576"/>
      <c r="K47" s="575"/>
      <c r="L47" s="577"/>
      <c r="M47" s="577"/>
      <c r="N47" s="576"/>
      <c r="O47" s="575"/>
      <c r="P47" s="577"/>
      <c r="Q47" s="576"/>
      <c r="R47" s="81" t="s">
        <v>71</v>
      </c>
      <c r="S47" s="575"/>
      <c r="T47" s="576"/>
      <c r="U47" s="575"/>
      <c r="V47" s="576"/>
      <c r="W47" s="575"/>
      <c r="X47" s="577"/>
      <c r="Y47" s="576"/>
      <c r="Z47" s="575"/>
      <c r="AA47" s="577"/>
      <c r="AB47" s="576"/>
      <c r="AC47" s="69"/>
      <c r="AD47" s="575"/>
      <c r="AE47" s="577"/>
      <c r="AF47" s="576"/>
      <c r="AG47" s="575"/>
      <c r="AH47" s="576"/>
      <c r="AI47" s="81" t="s">
        <v>71</v>
      </c>
      <c r="AJ47" s="575"/>
      <c r="AK47" s="576"/>
      <c r="AL47" s="575"/>
      <c r="AM47" s="576"/>
      <c r="AN47" s="63"/>
      <c r="AO47" s="575"/>
      <c r="AP47" s="577"/>
      <c r="AQ47" s="577"/>
      <c r="AR47" s="576"/>
      <c r="AS47" s="575"/>
      <c r="AT47" s="577"/>
      <c r="AU47" s="576"/>
      <c r="AV47" s="575"/>
      <c r="AW47" s="577"/>
      <c r="AX47" s="577"/>
      <c r="AY47" s="577"/>
      <c r="AZ47" s="576"/>
      <c r="BA47" s="81" t="s">
        <v>71</v>
      </c>
      <c r="BB47" s="622"/>
      <c r="BC47" s="622"/>
      <c r="BD47" s="623"/>
      <c r="BE47" s="623"/>
      <c r="BF47" s="623"/>
      <c r="BG47" s="623"/>
      <c r="BH47" s="645"/>
      <c r="BI47" s="645"/>
      <c r="BJ47" s="520"/>
      <c r="BK47" s="520"/>
      <c r="BL47" s="520"/>
      <c r="BM47" s="520"/>
      <c r="BN47" s="85" t="s">
        <v>68</v>
      </c>
      <c r="BO47" s="84" t="s">
        <v>72</v>
      </c>
    </row>
    <row r="49" spans="17:67" s="384" customFormat="1" ht="12.75">
      <c r="Q49" s="384">
        <v>6</v>
      </c>
      <c r="AH49" s="384">
        <v>7</v>
      </c>
      <c r="AZ49" s="384">
        <v>8</v>
      </c>
      <c r="BA49" s="385"/>
      <c r="BO49" s="384">
        <v>9</v>
      </c>
    </row>
  </sheetData>
  <mergeCells count="540">
    <mergeCell ref="BJ10:BM11"/>
    <mergeCell ref="BJ12:BM13"/>
    <mergeCell ref="BJ23:BM24"/>
    <mergeCell ref="BJ25:BM26"/>
    <mergeCell ref="BJ20:BM21"/>
    <mergeCell ref="BN25:BN26"/>
    <mergeCell ref="BN32:BN33"/>
    <mergeCell ref="BN36:BN37"/>
    <mergeCell ref="BH46:BI46"/>
    <mergeCell ref="BJ46:BM46"/>
    <mergeCell ref="BH47:BI47"/>
    <mergeCell ref="BJ47:BM47"/>
    <mergeCell ref="BN43:BN44"/>
    <mergeCell ref="BH34:BI35"/>
    <mergeCell ref="BJ34:BM35"/>
    <mergeCell ref="BJ32:BM33"/>
    <mergeCell ref="BO32:BO33"/>
    <mergeCell ref="BO34:BO35"/>
    <mergeCell ref="BO36:BO37"/>
    <mergeCell ref="BO38:BO39"/>
    <mergeCell ref="BO43:BO44"/>
    <mergeCell ref="BA45:BO45"/>
    <mergeCell ref="A1:P1"/>
    <mergeCell ref="A3:A4"/>
    <mergeCell ref="B3:D3"/>
    <mergeCell ref="E3:Q3"/>
    <mergeCell ref="R3:R4"/>
    <mergeCell ref="R10:R13"/>
    <mergeCell ref="BO3:BO4"/>
    <mergeCell ref="C4:D4"/>
    <mergeCell ref="E4:G4"/>
    <mergeCell ref="H4:J4"/>
    <mergeCell ref="K4:N4"/>
    <mergeCell ref="O4:Q4"/>
    <mergeCell ref="S4:T4"/>
    <mergeCell ref="U4:V4"/>
    <mergeCell ref="AI3:AI4"/>
    <mergeCell ref="BA3:BA4"/>
    <mergeCell ref="W4:Y4"/>
    <mergeCell ref="Z4:AB4"/>
    <mergeCell ref="BB3:BN3"/>
    <mergeCell ref="BF4:BG4"/>
    <mergeCell ref="BB4:BC4"/>
    <mergeCell ref="S3:AH3"/>
    <mergeCell ref="AJ3:AZ3"/>
    <mergeCell ref="BD4:BE4"/>
    <mergeCell ref="E47:G47"/>
    <mergeCell ref="H47:J47"/>
    <mergeCell ref="K47:N47"/>
    <mergeCell ref="O47:Q47"/>
    <mergeCell ref="B47:D47"/>
    <mergeCell ref="B46:D46"/>
    <mergeCell ref="A5:Q5"/>
    <mergeCell ref="A10:A13"/>
    <mergeCell ref="B10:B13"/>
    <mergeCell ref="C10:C11"/>
    <mergeCell ref="D10:D11"/>
    <mergeCell ref="E10:G11"/>
    <mergeCell ref="H10:J11"/>
    <mergeCell ref="K10:N11"/>
    <mergeCell ref="O10:Q11"/>
    <mergeCell ref="A14:A17"/>
    <mergeCell ref="B14:B17"/>
    <mergeCell ref="C14:C15"/>
    <mergeCell ref="D14:D15"/>
    <mergeCell ref="E14:G15"/>
    <mergeCell ref="O12:Q13"/>
    <mergeCell ref="H14:J15"/>
    <mergeCell ref="K14:N15"/>
    <mergeCell ref="O14:Q15"/>
    <mergeCell ref="BJ4:BM4"/>
    <mergeCell ref="BA5:BO5"/>
    <mergeCell ref="AG4:AH4"/>
    <mergeCell ref="AV4:AZ4"/>
    <mergeCell ref="AO4:AR4"/>
    <mergeCell ref="AJ4:AK4"/>
    <mergeCell ref="AL4:AM4"/>
    <mergeCell ref="R5:AH5"/>
    <mergeCell ref="AI5:AZ5"/>
    <mergeCell ref="BH4:BI4"/>
    <mergeCell ref="AS4:AU4"/>
    <mergeCell ref="BD6:BE7"/>
    <mergeCell ref="AL6:AM7"/>
    <mergeCell ref="BA6:BA9"/>
    <mergeCell ref="AL8:AM9"/>
    <mergeCell ref="BO8:BO9"/>
    <mergeCell ref="BB8:BC9"/>
    <mergeCell ref="AV8:AZ9"/>
    <mergeCell ref="BO6:BO7"/>
    <mergeCell ref="BB6:BC7"/>
    <mergeCell ref="AV6:AZ7"/>
    <mergeCell ref="BF6:BG7"/>
    <mergeCell ref="BD8:BE9"/>
    <mergeCell ref="BF8:BG9"/>
    <mergeCell ref="BH6:BI7"/>
    <mergeCell ref="BH8:BI9"/>
    <mergeCell ref="AS6:AU7"/>
    <mergeCell ref="AS8:AU9"/>
    <mergeCell ref="BJ6:BM7"/>
    <mergeCell ref="BJ8:BM9"/>
    <mergeCell ref="BN8:BN9"/>
    <mergeCell ref="BN6:BN7"/>
    <mergeCell ref="Z6:AB7"/>
    <mergeCell ref="AC6:AC7"/>
    <mergeCell ref="AI6:AI9"/>
    <mergeCell ref="AC8:AC9"/>
    <mergeCell ref="A6:A9"/>
    <mergeCell ref="B6:B9"/>
    <mergeCell ref="C6:C7"/>
    <mergeCell ref="D6:D7"/>
    <mergeCell ref="R6:R9"/>
    <mergeCell ref="C8:C9"/>
    <mergeCell ref="D8:D9"/>
    <mergeCell ref="E8:G9"/>
    <mergeCell ref="H8:J9"/>
    <mergeCell ref="K8:N9"/>
    <mergeCell ref="Z8:AB9"/>
    <mergeCell ref="BB10:BC11"/>
    <mergeCell ref="BN10:BN11"/>
    <mergeCell ref="BO10:BO11"/>
    <mergeCell ref="C12:C13"/>
    <mergeCell ref="D12:D13"/>
    <mergeCell ref="E12:G13"/>
    <mergeCell ref="H12:J13"/>
    <mergeCell ref="K12:N13"/>
    <mergeCell ref="AL10:AM11"/>
    <mergeCell ref="BA10:BA13"/>
    <mergeCell ref="AL12:AM13"/>
    <mergeCell ref="AI10:AI13"/>
    <mergeCell ref="S10:T11"/>
    <mergeCell ref="U10:V11"/>
    <mergeCell ref="W10:Y11"/>
    <mergeCell ref="BB12:BC13"/>
    <mergeCell ref="BN12:BN13"/>
    <mergeCell ref="BO12:BO13"/>
    <mergeCell ref="BD10:BE11"/>
    <mergeCell ref="BF10:BG11"/>
    <mergeCell ref="BD12:BE13"/>
    <mergeCell ref="BF12:BG13"/>
    <mergeCell ref="BH10:BI11"/>
    <mergeCell ref="BH12:BI13"/>
    <mergeCell ref="S12:T13"/>
    <mergeCell ref="U12:V13"/>
    <mergeCell ref="W12:Y13"/>
    <mergeCell ref="BO14:BO15"/>
    <mergeCell ref="C16:C17"/>
    <mergeCell ref="D16:D17"/>
    <mergeCell ref="E16:G17"/>
    <mergeCell ref="H16:J17"/>
    <mergeCell ref="K16:N17"/>
    <mergeCell ref="O16:Q17"/>
    <mergeCell ref="S16:T17"/>
    <mergeCell ref="BB14:BC15"/>
    <mergeCell ref="BN14:BN15"/>
    <mergeCell ref="BD14:BE15"/>
    <mergeCell ref="BF14:BG15"/>
    <mergeCell ref="AL14:AM15"/>
    <mergeCell ref="BA14:BA17"/>
    <mergeCell ref="AL16:AM17"/>
    <mergeCell ref="S14:T15"/>
    <mergeCell ref="U14:V15"/>
    <mergeCell ref="W14:Y15"/>
    <mergeCell ref="AI14:AI17"/>
    <mergeCell ref="U16:V17"/>
    <mergeCell ref="W16:Y17"/>
    <mergeCell ref="S20:T21"/>
    <mergeCell ref="U20:V21"/>
    <mergeCell ref="BO16:BO17"/>
    <mergeCell ref="BB16:BC17"/>
    <mergeCell ref="BN16:BN17"/>
    <mergeCell ref="BD16:BE17"/>
    <mergeCell ref="BF16:BG17"/>
    <mergeCell ref="R14:R17"/>
    <mergeCell ref="BN20:BN21"/>
    <mergeCell ref="BO20:BO21"/>
    <mergeCell ref="BH14:BI15"/>
    <mergeCell ref="BH16:BI17"/>
    <mergeCell ref="BF18:BG19"/>
    <mergeCell ref="BD20:BE21"/>
    <mergeCell ref="BF20:BG21"/>
    <mergeCell ref="BH18:BI19"/>
    <mergeCell ref="BH20:BI21"/>
    <mergeCell ref="AS16:AU17"/>
    <mergeCell ref="AS20:AU21"/>
    <mergeCell ref="AV18:AZ19"/>
    <mergeCell ref="AV20:AZ21"/>
    <mergeCell ref="BJ14:BM15"/>
    <mergeCell ref="BJ16:BM17"/>
    <mergeCell ref="BJ18:BM19"/>
    <mergeCell ref="A18:A21"/>
    <mergeCell ref="B18:B21"/>
    <mergeCell ref="C18:C19"/>
    <mergeCell ref="D18:D19"/>
    <mergeCell ref="E18:G19"/>
    <mergeCell ref="H18:J19"/>
    <mergeCell ref="K18:N19"/>
    <mergeCell ref="O18:Q19"/>
    <mergeCell ref="R18:R21"/>
    <mergeCell ref="A22:Q22"/>
    <mergeCell ref="BA22:BO22"/>
    <mergeCell ref="AO20:AR21"/>
    <mergeCell ref="W20:Y21"/>
    <mergeCell ref="AJ20:AK21"/>
    <mergeCell ref="BN18:BN19"/>
    <mergeCell ref="BO18:BO19"/>
    <mergeCell ref="C20:C21"/>
    <mergeCell ref="D20:D21"/>
    <mergeCell ref="E20:G21"/>
    <mergeCell ref="H20:J21"/>
    <mergeCell ref="K20:N21"/>
    <mergeCell ref="O20:Q21"/>
    <mergeCell ref="BB18:BC19"/>
    <mergeCell ref="BB20:BC21"/>
    <mergeCell ref="AI18:AI21"/>
    <mergeCell ref="BA18:BA21"/>
    <mergeCell ref="AO18:AR19"/>
    <mergeCell ref="S18:T19"/>
    <mergeCell ref="U18:V19"/>
    <mergeCell ref="W18:Y19"/>
    <mergeCell ref="R22:AH22"/>
    <mergeCell ref="AI22:AZ22"/>
    <mergeCell ref="BD18:BE19"/>
    <mergeCell ref="K23:N24"/>
    <mergeCell ref="O23:Q24"/>
    <mergeCell ref="R23:R26"/>
    <mergeCell ref="A23:A26"/>
    <mergeCell ref="B23:B26"/>
    <mergeCell ref="C23:C24"/>
    <mergeCell ref="D23:D24"/>
    <mergeCell ref="E23:G24"/>
    <mergeCell ref="H23:J24"/>
    <mergeCell ref="BB23:BC24"/>
    <mergeCell ref="AL23:AM24"/>
    <mergeCell ref="AN23:AN24"/>
    <mergeCell ref="BA23:BA26"/>
    <mergeCell ref="AV25:AZ26"/>
    <mergeCell ref="AJ23:AK24"/>
    <mergeCell ref="S23:T24"/>
    <mergeCell ref="U23:V24"/>
    <mergeCell ref="W23:Y24"/>
    <mergeCell ref="Z23:AB24"/>
    <mergeCell ref="AC23:AC24"/>
    <mergeCell ref="AI23:AI26"/>
    <mergeCell ref="U25:V26"/>
    <mergeCell ref="W25:Y26"/>
    <mergeCell ref="Z25:AB26"/>
    <mergeCell ref="AC25:AC26"/>
    <mergeCell ref="BO25:BO26"/>
    <mergeCell ref="A27:A30"/>
    <mergeCell ref="B27:B30"/>
    <mergeCell ref="C27:C28"/>
    <mergeCell ref="D27:D28"/>
    <mergeCell ref="E27:G28"/>
    <mergeCell ref="H27:J28"/>
    <mergeCell ref="K27:N28"/>
    <mergeCell ref="O27:Q28"/>
    <mergeCell ref="AJ25:AK26"/>
    <mergeCell ref="AL25:AM26"/>
    <mergeCell ref="AN25:AN26"/>
    <mergeCell ref="AO25:AR26"/>
    <mergeCell ref="C25:C26"/>
    <mergeCell ref="D25:D26"/>
    <mergeCell ref="E25:G26"/>
    <mergeCell ref="H25:J26"/>
    <mergeCell ref="K25:N26"/>
    <mergeCell ref="O25:Q26"/>
    <mergeCell ref="S25:T26"/>
    <mergeCell ref="AG27:AH28"/>
    <mergeCell ref="W27:Y28"/>
    <mergeCell ref="Z27:AB28"/>
    <mergeCell ref="AC27:AC28"/>
    <mergeCell ref="AI27:AI30"/>
    <mergeCell ref="Z29:AB30"/>
    <mergeCell ref="AC29:AC30"/>
    <mergeCell ref="BJ29:BM30"/>
    <mergeCell ref="AJ29:AK30"/>
    <mergeCell ref="AL29:AM30"/>
    <mergeCell ref="AN29:AN30"/>
    <mergeCell ref="AG29:AH30"/>
    <mergeCell ref="BA27:BA30"/>
    <mergeCell ref="AJ27:AK28"/>
    <mergeCell ref="AL27:AM28"/>
    <mergeCell ref="AN27:AN28"/>
    <mergeCell ref="AO27:AR28"/>
    <mergeCell ref="AS27:AU28"/>
    <mergeCell ref="BJ27:BM28"/>
    <mergeCell ref="O29:Q30"/>
    <mergeCell ref="S29:T30"/>
    <mergeCell ref="U29:V30"/>
    <mergeCell ref="W29:Y30"/>
    <mergeCell ref="C29:C30"/>
    <mergeCell ref="D29:D30"/>
    <mergeCell ref="E29:G30"/>
    <mergeCell ref="H29:J30"/>
    <mergeCell ref="K29:N30"/>
    <mergeCell ref="R27:R30"/>
    <mergeCell ref="S27:T28"/>
    <mergeCell ref="U27:V28"/>
    <mergeCell ref="A31:Q31"/>
    <mergeCell ref="BA31:BO31"/>
    <mergeCell ref="A41:A44"/>
    <mergeCell ref="B41:B44"/>
    <mergeCell ref="C41:C42"/>
    <mergeCell ref="D41:D42"/>
    <mergeCell ref="E41:G42"/>
    <mergeCell ref="BN41:BN42"/>
    <mergeCell ref="BO41:BO42"/>
    <mergeCell ref="C43:C44"/>
    <mergeCell ref="D43:D44"/>
    <mergeCell ref="E43:G44"/>
    <mergeCell ref="H43:J44"/>
    <mergeCell ref="K43:N44"/>
    <mergeCell ref="BF41:BG42"/>
    <mergeCell ref="AJ41:AK42"/>
    <mergeCell ref="AL41:AM42"/>
    <mergeCell ref="BH41:BI42"/>
    <mergeCell ref="BJ41:BM42"/>
    <mergeCell ref="BB43:BC44"/>
    <mergeCell ref="BH43:BI44"/>
    <mergeCell ref="BJ43:BM44"/>
    <mergeCell ref="W41:Y42"/>
    <mergeCell ref="Z41:AB42"/>
    <mergeCell ref="AD32:AF33"/>
    <mergeCell ref="AG32:AH33"/>
    <mergeCell ref="H41:J42"/>
    <mergeCell ref="K41:N42"/>
    <mergeCell ref="O41:Q42"/>
    <mergeCell ref="R41:R44"/>
    <mergeCell ref="O43:Q44"/>
    <mergeCell ref="E46:G46"/>
    <mergeCell ref="H46:J46"/>
    <mergeCell ref="K46:N46"/>
    <mergeCell ref="O46:Q46"/>
    <mergeCell ref="AC32:AC33"/>
    <mergeCell ref="S34:T35"/>
    <mergeCell ref="U34:V35"/>
    <mergeCell ref="W34:Y35"/>
    <mergeCell ref="Z34:AB35"/>
    <mergeCell ref="K32:N33"/>
    <mergeCell ref="O32:Q33"/>
    <mergeCell ref="K34:N35"/>
    <mergeCell ref="O34:Q35"/>
    <mergeCell ref="S36:T37"/>
    <mergeCell ref="S38:T39"/>
    <mergeCell ref="R36:R39"/>
    <mergeCell ref="A45:Q45"/>
    <mergeCell ref="AD43:AF44"/>
    <mergeCell ref="BF43:BG44"/>
    <mergeCell ref="S43:T44"/>
    <mergeCell ref="U43:V44"/>
    <mergeCell ref="W43:Y44"/>
    <mergeCell ref="Z43:AB44"/>
    <mergeCell ref="AC43:AC44"/>
    <mergeCell ref="AG43:AH44"/>
    <mergeCell ref="BA41:BA44"/>
    <mergeCell ref="AJ43:AK44"/>
    <mergeCell ref="AL43:AM44"/>
    <mergeCell ref="AN43:AN44"/>
    <mergeCell ref="AO43:AR44"/>
    <mergeCell ref="AI41:AI44"/>
    <mergeCell ref="S41:T42"/>
    <mergeCell ref="U41:V42"/>
    <mergeCell ref="AC41:AC42"/>
    <mergeCell ref="S47:T47"/>
    <mergeCell ref="U47:V47"/>
    <mergeCell ref="W47:Y47"/>
    <mergeCell ref="Z47:AB47"/>
    <mergeCell ref="AD47:AF47"/>
    <mergeCell ref="BF46:BG46"/>
    <mergeCell ref="AL46:AM46"/>
    <mergeCell ref="AO46:AR46"/>
    <mergeCell ref="AJ46:AK46"/>
    <mergeCell ref="AG46:AH46"/>
    <mergeCell ref="S46:T46"/>
    <mergeCell ref="U46:V46"/>
    <mergeCell ref="W46:Y46"/>
    <mergeCell ref="Z46:AB46"/>
    <mergeCell ref="AD46:AF46"/>
    <mergeCell ref="AG47:AH47"/>
    <mergeCell ref="BB46:BC46"/>
    <mergeCell ref="BF47:BG47"/>
    <mergeCell ref="AL38:AM39"/>
    <mergeCell ref="AN38:AN39"/>
    <mergeCell ref="AO38:AR39"/>
    <mergeCell ref="BB38:BC39"/>
    <mergeCell ref="BD38:BE39"/>
    <mergeCell ref="BF38:BG39"/>
    <mergeCell ref="AG41:AH42"/>
    <mergeCell ref="AJ47:AK47"/>
    <mergeCell ref="AL47:AM47"/>
    <mergeCell ref="AO47:AR47"/>
    <mergeCell ref="AS47:AU47"/>
    <mergeCell ref="AV47:AZ47"/>
    <mergeCell ref="BB47:BC47"/>
    <mergeCell ref="BD47:BE47"/>
    <mergeCell ref="AS46:AU46"/>
    <mergeCell ref="AI36:AI39"/>
    <mergeCell ref="AJ36:AK37"/>
    <mergeCell ref="AL36:AM37"/>
    <mergeCell ref="AN36:AN37"/>
    <mergeCell ref="AO36:AR37"/>
    <mergeCell ref="AN41:AN42"/>
    <mergeCell ref="AO41:AR42"/>
    <mergeCell ref="AI45:AZ45"/>
    <mergeCell ref="AJ38:AK39"/>
    <mergeCell ref="R31:AH31"/>
    <mergeCell ref="R45:AH45"/>
    <mergeCell ref="AG10:AH11"/>
    <mergeCell ref="AG12:AH13"/>
    <mergeCell ref="AG18:AH19"/>
    <mergeCell ref="AG20:AH21"/>
    <mergeCell ref="AG23:AH24"/>
    <mergeCell ref="AG25:AH26"/>
    <mergeCell ref="AD4:AF4"/>
    <mergeCell ref="AD10:AF11"/>
    <mergeCell ref="AD12:AF13"/>
    <mergeCell ref="AD23:AF24"/>
    <mergeCell ref="AD25:AF26"/>
    <mergeCell ref="AD27:AF28"/>
    <mergeCell ref="AD29:AF30"/>
    <mergeCell ref="AC34:AC35"/>
    <mergeCell ref="AD34:AF35"/>
    <mergeCell ref="AG34:AH35"/>
    <mergeCell ref="AD41:AF42"/>
    <mergeCell ref="R32:R35"/>
    <mergeCell ref="S32:T33"/>
    <mergeCell ref="U32:V33"/>
    <mergeCell ref="W32:Y33"/>
    <mergeCell ref="Z32:AB33"/>
    <mergeCell ref="AS10:AU11"/>
    <mergeCell ref="AO6:AR7"/>
    <mergeCell ref="AO8:AR9"/>
    <mergeCell ref="AO10:AR11"/>
    <mergeCell ref="AO12:AR13"/>
    <mergeCell ref="AO14:AR15"/>
    <mergeCell ref="AO16:AR17"/>
    <mergeCell ref="AV43:AZ44"/>
    <mergeCell ref="AS36:AU37"/>
    <mergeCell ref="AV36:AZ37"/>
    <mergeCell ref="AS38:AU39"/>
    <mergeCell ref="AV38:AZ39"/>
    <mergeCell ref="AV29:AZ30"/>
    <mergeCell ref="AV41:AZ42"/>
    <mergeCell ref="AO29:AR30"/>
    <mergeCell ref="AS41:AU42"/>
    <mergeCell ref="AS43:AU44"/>
    <mergeCell ref="AS12:AU13"/>
    <mergeCell ref="AS14:AU15"/>
    <mergeCell ref="AS18:AU19"/>
    <mergeCell ref="AV10:AZ11"/>
    <mergeCell ref="AV12:AZ13"/>
    <mergeCell ref="AV14:AZ15"/>
    <mergeCell ref="AV16:AZ17"/>
    <mergeCell ref="BD25:BE26"/>
    <mergeCell ref="BD41:BE42"/>
    <mergeCell ref="BD43:BE44"/>
    <mergeCell ref="BD46:BE46"/>
    <mergeCell ref="AS25:AU26"/>
    <mergeCell ref="BB29:BC30"/>
    <mergeCell ref="BA36:BA39"/>
    <mergeCell ref="AV46:AZ46"/>
    <mergeCell ref="AS29:AU30"/>
    <mergeCell ref="BB36:BC37"/>
    <mergeCell ref="BD36:BE37"/>
    <mergeCell ref="BB34:BC35"/>
    <mergeCell ref="BB32:BC33"/>
    <mergeCell ref="BB41:BC42"/>
    <mergeCell ref="BA40:BO40"/>
    <mergeCell ref="BA32:BA35"/>
    <mergeCell ref="BD32:BE33"/>
    <mergeCell ref="BD34:BE35"/>
    <mergeCell ref="BF25:BG26"/>
    <mergeCell ref="BH36:BI37"/>
    <mergeCell ref="BJ38:BM39"/>
    <mergeCell ref="BH38:BI39"/>
    <mergeCell ref="BN29:BN30"/>
    <mergeCell ref="AI31:AZ31"/>
    <mergeCell ref="BD23:BE24"/>
    <mergeCell ref="BF23:BG24"/>
    <mergeCell ref="BF34:BG35"/>
    <mergeCell ref="BF36:BG37"/>
    <mergeCell ref="BO29:BO30"/>
    <mergeCell ref="BO27:BO28"/>
    <mergeCell ref="BO23:BO24"/>
    <mergeCell ref="AI32:AI35"/>
    <mergeCell ref="AJ32:AK33"/>
    <mergeCell ref="AL32:AM33"/>
    <mergeCell ref="AN32:AN33"/>
    <mergeCell ref="AO32:AR33"/>
    <mergeCell ref="AS32:AU33"/>
    <mergeCell ref="AV32:AZ33"/>
    <mergeCell ref="BH23:BI24"/>
    <mergeCell ref="BH25:BI26"/>
    <mergeCell ref="BH27:BI28"/>
    <mergeCell ref="BH29:BI30"/>
    <mergeCell ref="AJ34:AK35"/>
    <mergeCell ref="AL34:AM35"/>
    <mergeCell ref="AN34:AN35"/>
    <mergeCell ref="AO34:AR35"/>
    <mergeCell ref="AS34:AU35"/>
    <mergeCell ref="AV34:AZ35"/>
    <mergeCell ref="D36:D37"/>
    <mergeCell ref="E36:G37"/>
    <mergeCell ref="H36:J37"/>
    <mergeCell ref="K36:N37"/>
    <mergeCell ref="O36:Q37"/>
    <mergeCell ref="A32:A35"/>
    <mergeCell ref="B32:B35"/>
    <mergeCell ref="C32:C33"/>
    <mergeCell ref="D32:D33"/>
    <mergeCell ref="E32:G33"/>
    <mergeCell ref="H32:J33"/>
    <mergeCell ref="C34:C35"/>
    <mergeCell ref="D34:D35"/>
    <mergeCell ref="E34:G35"/>
    <mergeCell ref="H34:J35"/>
    <mergeCell ref="A40:Q40"/>
    <mergeCell ref="R40:AH40"/>
    <mergeCell ref="AI40:AZ40"/>
    <mergeCell ref="U38:V39"/>
    <mergeCell ref="W38:Y39"/>
    <mergeCell ref="Z38:AB39"/>
    <mergeCell ref="AC38:AC39"/>
    <mergeCell ref="AD38:AF39"/>
    <mergeCell ref="AG38:AH39"/>
    <mergeCell ref="A36:A39"/>
    <mergeCell ref="B36:B39"/>
    <mergeCell ref="C36:C37"/>
    <mergeCell ref="C38:C39"/>
    <mergeCell ref="U36:V37"/>
    <mergeCell ref="W36:Y37"/>
    <mergeCell ref="Z36:AB37"/>
    <mergeCell ref="AC36:AC37"/>
    <mergeCell ref="AD36:AF37"/>
    <mergeCell ref="AG36:AH37"/>
    <mergeCell ref="D38:D39"/>
    <mergeCell ref="E38:G39"/>
    <mergeCell ref="H38:J39"/>
    <mergeCell ref="K38:N39"/>
    <mergeCell ref="O38:Q39"/>
  </mergeCells>
  <pageMargins left="0.54166666666666663" right="0.17708333333333334" top="0.19791666666666666" bottom="0.17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CE48"/>
  <sheetViews>
    <sheetView view="pageLayout" topLeftCell="A34" workbookViewId="0">
      <selection activeCell="D44" sqref="D44"/>
    </sheetView>
  </sheetViews>
  <sheetFormatPr defaultRowHeight="15.75"/>
  <cols>
    <col min="1" max="1" width="21.42578125" style="94" customWidth="1"/>
    <col min="2" max="2" width="5.85546875" style="94" customWidth="1"/>
    <col min="3" max="3" width="6.42578125" style="94" customWidth="1"/>
    <col min="4" max="4" width="4.7109375" style="94" customWidth="1"/>
    <col min="5" max="5" width="4.140625" style="94" customWidth="1"/>
    <col min="6" max="6" width="4" style="94" customWidth="1"/>
    <col min="7" max="17" width="4.28515625" style="94" customWidth="1"/>
    <col min="18" max="18" width="21.42578125" style="94" customWidth="1"/>
    <col min="19" max="20" width="4.28515625" style="94" customWidth="1"/>
    <col min="21" max="21" width="4.85546875" style="94" customWidth="1"/>
    <col min="22" max="25" width="4.28515625" style="94" customWidth="1"/>
    <col min="26" max="26" width="4.7109375" style="94" customWidth="1"/>
    <col min="27" max="29" width="4.140625" style="94" customWidth="1"/>
    <col min="30" max="34" width="4.28515625" style="94" customWidth="1"/>
    <col min="35" max="35" width="21.42578125" style="94" customWidth="1"/>
    <col min="36" max="36" width="3.85546875" style="94" customWidth="1"/>
    <col min="37" max="39" width="4.140625" style="94" customWidth="1"/>
    <col min="40" max="40" width="4.28515625" style="94" customWidth="1"/>
    <col min="41" max="41" width="3.85546875" style="94" customWidth="1"/>
    <col min="42" max="42" width="3" style="94" customWidth="1"/>
    <col min="43" max="43" width="4.140625" style="94" customWidth="1"/>
    <col min="44" max="46" width="4" style="94" customWidth="1"/>
    <col min="47" max="47" width="4.28515625" style="94" customWidth="1"/>
    <col min="48" max="48" width="4.140625" style="94" customWidth="1"/>
    <col min="49" max="49" width="3.85546875" style="94" customWidth="1"/>
    <col min="50" max="53" width="4.140625" style="94" customWidth="1"/>
    <col min="54" max="54" width="21.42578125" style="94" customWidth="1"/>
    <col min="55" max="57" width="4.5703125" style="94" customWidth="1"/>
    <col min="58" max="59" width="4.28515625" style="94" customWidth="1"/>
    <col min="60" max="60" width="4.140625" style="94" customWidth="1"/>
    <col min="61" max="61" width="4" style="94" customWidth="1"/>
    <col min="62" max="62" width="4.5703125" style="94" customWidth="1"/>
    <col min="63" max="63" width="3.140625" style="94" customWidth="1"/>
    <col min="64" max="64" width="4.5703125" style="94" customWidth="1"/>
    <col min="65" max="66" width="4.140625" style="94" customWidth="1"/>
    <col min="67" max="67" width="3.7109375" style="94" customWidth="1"/>
    <col min="68" max="68" width="3.85546875" style="94" customWidth="1"/>
    <col min="69" max="69" width="5" style="94" customWidth="1"/>
    <col min="70" max="70" width="5.7109375" style="94" customWidth="1"/>
    <col min="71" max="71" width="21.42578125" style="94" customWidth="1"/>
    <col min="72" max="73" width="4.140625" style="94" customWidth="1"/>
    <col min="74" max="75" width="5.7109375" style="94" customWidth="1"/>
    <col min="76" max="76" width="4" style="94" customWidth="1"/>
    <col min="77" max="77" width="3.85546875" style="94" customWidth="1"/>
    <col min="78" max="78" width="3.7109375" style="94" customWidth="1"/>
    <col min="79" max="79" width="4.7109375" style="94" customWidth="1"/>
    <col min="80" max="80" width="4.28515625" style="94" customWidth="1"/>
    <col min="81" max="81" width="10.28515625" style="94" customWidth="1"/>
    <col min="82" max="82" width="10.7109375" style="94" customWidth="1"/>
    <col min="83" max="16384" width="9.140625" style="94"/>
  </cols>
  <sheetData>
    <row r="1" spans="1:82" ht="18.75">
      <c r="A1" s="722" t="s">
        <v>168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93"/>
      <c r="R1" s="93"/>
      <c r="S1" s="93"/>
      <c r="T1" s="93"/>
      <c r="U1" s="93"/>
      <c r="V1" s="93"/>
      <c r="W1" s="93"/>
      <c r="X1" s="93"/>
      <c r="Y1" s="93"/>
      <c r="AD1" s="93"/>
      <c r="AE1" s="93"/>
      <c r="AF1" s="93"/>
      <c r="AG1" s="93"/>
      <c r="AH1" s="93"/>
      <c r="AI1" s="93"/>
      <c r="BB1" s="93"/>
      <c r="BC1" s="93"/>
      <c r="BD1" s="93"/>
      <c r="BS1" s="93"/>
    </row>
    <row r="2" spans="1:82">
      <c r="Q2" s="380" t="s">
        <v>166</v>
      </c>
    </row>
    <row r="3" spans="1:82" ht="27" customHeight="1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1"/>
      <c r="R3" s="593" t="s">
        <v>0</v>
      </c>
      <c r="S3" s="659" t="s">
        <v>4</v>
      </c>
      <c r="T3" s="660"/>
      <c r="U3" s="660"/>
      <c r="V3" s="660"/>
      <c r="W3" s="660"/>
      <c r="X3" s="660"/>
      <c r="Y3" s="660"/>
      <c r="Z3" s="660"/>
      <c r="AA3" s="660"/>
      <c r="AB3" s="660"/>
      <c r="AC3" s="660"/>
      <c r="AD3" s="660"/>
      <c r="AE3" s="660"/>
      <c r="AF3" s="660"/>
      <c r="AG3" s="660"/>
      <c r="AH3" s="661"/>
      <c r="AI3" s="593" t="s">
        <v>0</v>
      </c>
      <c r="AJ3" s="659" t="s">
        <v>4</v>
      </c>
      <c r="AK3" s="660"/>
      <c r="AL3" s="660"/>
      <c r="AM3" s="660"/>
      <c r="AN3" s="660"/>
      <c r="AO3" s="660"/>
      <c r="AP3" s="660"/>
      <c r="AQ3" s="660"/>
      <c r="AR3" s="660"/>
      <c r="AS3" s="660"/>
      <c r="AT3" s="660"/>
      <c r="AU3" s="660"/>
      <c r="AV3" s="660"/>
      <c r="AW3" s="660"/>
      <c r="AX3" s="660"/>
      <c r="AY3" s="660"/>
      <c r="AZ3" s="660"/>
      <c r="BA3" s="661"/>
      <c r="BB3" s="593" t="s">
        <v>0</v>
      </c>
      <c r="BC3" s="659" t="s">
        <v>4</v>
      </c>
      <c r="BD3" s="660"/>
      <c r="BE3" s="660"/>
      <c r="BF3" s="660"/>
      <c r="BG3" s="660"/>
      <c r="BH3" s="660"/>
      <c r="BI3" s="660"/>
      <c r="BJ3" s="660"/>
      <c r="BK3" s="660"/>
      <c r="BL3" s="660"/>
      <c r="BM3" s="660"/>
      <c r="BN3" s="660"/>
      <c r="BO3" s="660"/>
      <c r="BP3" s="660"/>
      <c r="BQ3" s="660"/>
      <c r="BR3" s="661"/>
      <c r="BS3" s="593" t="s">
        <v>0</v>
      </c>
      <c r="BT3" s="659" t="s">
        <v>4</v>
      </c>
      <c r="BU3" s="660"/>
      <c r="BV3" s="660"/>
      <c r="BW3" s="660"/>
      <c r="BX3" s="660"/>
      <c r="BY3" s="660"/>
      <c r="BZ3" s="660"/>
      <c r="CA3" s="660"/>
      <c r="CB3" s="660"/>
      <c r="CC3" s="661"/>
      <c r="CD3" s="595" t="s">
        <v>54</v>
      </c>
    </row>
    <row r="4" spans="1:82">
      <c r="A4" s="593"/>
      <c r="B4" s="133" t="s">
        <v>2</v>
      </c>
      <c r="C4" s="720" t="s">
        <v>3</v>
      </c>
      <c r="D4" s="721"/>
      <c r="E4" s="585">
        <v>1</v>
      </c>
      <c r="F4" s="586"/>
      <c r="G4" s="587"/>
      <c r="H4" s="585">
        <v>2</v>
      </c>
      <c r="I4" s="586"/>
      <c r="J4" s="587"/>
      <c r="K4" s="585">
        <v>3</v>
      </c>
      <c r="L4" s="586"/>
      <c r="M4" s="586"/>
      <c r="N4" s="587"/>
      <c r="O4" s="585">
        <v>4</v>
      </c>
      <c r="P4" s="586"/>
      <c r="Q4" s="587"/>
      <c r="R4" s="593"/>
      <c r="S4" s="585">
        <v>5</v>
      </c>
      <c r="T4" s="586"/>
      <c r="U4" s="585">
        <v>6</v>
      </c>
      <c r="V4" s="586"/>
      <c r="W4" s="585">
        <v>7</v>
      </c>
      <c r="X4" s="586"/>
      <c r="Y4" s="586"/>
      <c r="Z4" s="585">
        <v>8</v>
      </c>
      <c r="AA4" s="586"/>
      <c r="AB4" s="587"/>
      <c r="AC4" s="122">
        <v>9</v>
      </c>
      <c r="AD4" s="672">
        <v>10</v>
      </c>
      <c r="AE4" s="673"/>
      <c r="AF4" s="682"/>
      <c r="AG4" s="585">
        <v>11</v>
      </c>
      <c r="AH4" s="587"/>
      <c r="AI4" s="593"/>
      <c r="AJ4" s="672">
        <v>12</v>
      </c>
      <c r="AK4" s="673"/>
      <c r="AL4" s="672">
        <v>13</v>
      </c>
      <c r="AM4" s="673"/>
      <c r="AN4" s="118">
        <v>14</v>
      </c>
      <c r="AO4" s="656">
        <v>15</v>
      </c>
      <c r="AP4" s="658"/>
      <c r="AQ4" s="656">
        <v>16</v>
      </c>
      <c r="AR4" s="658"/>
      <c r="AS4" s="657"/>
      <c r="AT4" s="656">
        <v>17</v>
      </c>
      <c r="AU4" s="658"/>
      <c r="AV4" s="658"/>
      <c r="AW4" s="657"/>
      <c r="AX4" s="656">
        <v>18</v>
      </c>
      <c r="AY4" s="658"/>
      <c r="AZ4" s="658"/>
      <c r="BA4" s="657"/>
      <c r="BB4" s="594"/>
      <c r="BC4" s="656">
        <v>19</v>
      </c>
      <c r="BD4" s="658"/>
      <c r="BE4" s="657"/>
      <c r="BF4" s="656">
        <v>20</v>
      </c>
      <c r="BG4" s="658"/>
      <c r="BH4" s="658"/>
      <c r="BI4" s="657"/>
      <c r="BJ4" s="656">
        <v>21</v>
      </c>
      <c r="BK4" s="658"/>
      <c r="BL4" s="658"/>
      <c r="BM4" s="656">
        <v>22</v>
      </c>
      <c r="BN4" s="658"/>
      <c r="BO4" s="658"/>
      <c r="BP4" s="656">
        <v>23</v>
      </c>
      <c r="BQ4" s="658"/>
      <c r="BR4" s="134">
        <v>24</v>
      </c>
      <c r="BS4" s="594"/>
      <c r="BT4" s="656">
        <v>25</v>
      </c>
      <c r="BU4" s="657"/>
      <c r="BV4" s="656">
        <v>26</v>
      </c>
      <c r="BW4" s="657"/>
      <c r="BX4" s="656">
        <v>27</v>
      </c>
      <c r="BY4" s="658"/>
      <c r="BZ4" s="657"/>
      <c r="CA4" s="656">
        <v>28</v>
      </c>
      <c r="CB4" s="657"/>
      <c r="CC4" s="96">
        <v>29</v>
      </c>
      <c r="CD4" s="596"/>
    </row>
    <row r="5" spans="1:82">
      <c r="A5" s="585" t="s">
        <v>7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7"/>
      <c r="R5" s="585" t="s">
        <v>7</v>
      </c>
      <c r="S5" s="586"/>
      <c r="T5" s="586"/>
      <c r="U5" s="586"/>
      <c r="V5" s="586"/>
      <c r="W5" s="586"/>
      <c r="X5" s="586"/>
      <c r="Y5" s="586"/>
      <c r="Z5" s="586"/>
      <c r="AA5" s="586"/>
      <c r="AB5" s="586"/>
      <c r="AC5" s="586"/>
      <c r="AD5" s="586"/>
      <c r="AE5" s="586"/>
      <c r="AF5" s="586"/>
      <c r="AG5" s="586"/>
      <c r="AH5" s="587"/>
      <c r="AI5" s="585" t="s">
        <v>7</v>
      </c>
      <c r="AJ5" s="586"/>
      <c r="AK5" s="586"/>
      <c r="AL5" s="586"/>
      <c r="AM5" s="586"/>
      <c r="AN5" s="586"/>
      <c r="AO5" s="586"/>
      <c r="AP5" s="586"/>
      <c r="AQ5" s="586"/>
      <c r="AR5" s="586"/>
      <c r="AS5" s="586"/>
      <c r="AT5" s="586"/>
      <c r="AU5" s="586"/>
      <c r="AV5" s="586"/>
      <c r="AW5" s="586"/>
      <c r="AX5" s="586"/>
      <c r="AY5" s="586"/>
      <c r="AZ5" s="586"/>
      <c r="BA5" s="587"/>
      <c r="BB5" s="585" t="s">
        <v>7</v>
      </c>
      <c r="BC5" s="586"/>
      <c r="BD5" s="586"/>
      <c r="BE5" s="586"/>
      <c r="BF5" s="586"/>
      <c r="BG5" s="586"/>
      <c r="BH5" s="586"/>
      <c r="BI5" s="586"/>
      <c r="BJ5" s="586"/>
      <c r="BK5" s="586"/>
      <c r="BL5" s="586"/>
      <c r="BM5" s="586"/>
      <c r="BN5" s="586"/>
      <c r="BO5" s="586"/>
      <c r="BP5" s="586"/>
      <c r="BQ5" s="586"/>
      <c r="BR5" s="587"/>
      <c r="BS5" s="585" t="s">
        <v>7</v>
      </c>
      <c r="BT5" s="586"/>
      <c r="BU5" s="586"/>
      <c r="BV5" s="586"/>
      <c r="BW5" s="586"/>
      <c r="BX5" s="586"/>
      <c r="BY5" s="586"/>
      <c r="BZ5" s="586"/>
      <c r="CA5" s="586"/>
      <c r="CB5" s="586"/>
      <c r="CC5" s="586"/>
      <c r="CD5" s="587"/>
    </row>
    <row r="6" spans="1:82" ht="15.75" customHeight="1">
      <c r="A6" s="583" t="s">
        <v>8</v>
      </c>
      <c r="B6" s="589">
        <v>42</v>
      </c>
      <c r="C6" s="697" t="s">
        <v>5</v>
      </c>
      <c r="D6" s="670">
        <v>30</v>
      </c>
      <c r="E6" s="107" t="s">
        <v>10</v>
      </c>
      <c r="F6" s="108" t="s">
        <v>11</v>
      </c>
      <c r="G6" s="108" t="s">
        <v>9</v>
      </c>
      <c r="H6" s="107" t="s">
        <v>12</v>
      </c>
      <c r="I6" s="108" t="s">
        <v>41</v>
      </c>
      <c r="J6" s="110" t="s">
        <v>13</v>
      </c>
      <c r="K6" s="107" t="s">
        <v>17</v>
      </c>
      <c r="L6" s="108" t="s">
        <v>16</v>
      </c>
      <c r="M6" s="108" t="s">
        <v>15</v>
      </c>
      <c r="N6" s="108" t="s">
        <v>18</v>
      </c>
      <c r="O6" s="107"/>
      <c r="P6" s="108" t="s">
        <v>21</v>
      </c>
      <c r="Q6" s="110"/>
      <c r="R6" s="583" t="s">
        <v>8</v>
      </c>
      <c r="S6" s="107" t="s">
        <v>20</v>
      </c>
      <c r="T6" s="108" t="s">
        <v>23</v>
      </c>
      <c r="U6" s="107"/>
      <c r="V6" s="110" t="s">
        <v>25</v>
      </c>
      <c r="W6" s="108" t="s">
        <v>42</v>
      </c>
      <c r="X6" s="108" t="s">
        <v>43</v>
      </c>
      <c r="Y6" s="110" t="s">
        <v>27</v>
      </c>
      <c r="Z6" s="670"/>
      <c r="AA6" s="671"/>
      <c r="AB6" s="671"/>
      <c r="AC6" s="670"/>
      <c r="AD6" s="103"/>
      <c r="AE6" s="129"/>
      <c r="AF6" s="129"/>
      <c r="AG6" s="107"/>
      <c r="AH6" s="110"/>
      <c r="AI6" s="584" t="s">
        <v>8</v>
      </c>
      <c r="AJ6" s="135"/>
      <c r="AK6" s="136"/>
      <c r="AL6" s="716"/>
      <c r="AM6" s="718"/>
      <c r="AN6" s="136"/>
      <c r="AO6" s="544"/>
      <c r="AP6" s="545"/>
      <c r="AQ6" s="544"/>
      <c r="AR6" s="548"/>
      <c r="AS6" s="545"/>
      <c r="AT6" s="544"/>
      <c r="AU6" s="548"/>
      <c r="AV6" s="548"/>
      <c r="AW6" s="545"/>
      <c r="AX6" s="544"/>
      <c r="AY6" s="548"/>
      <c r="AZ6" s="548"/>
      <c r="BA6" s="545"/>
      <c r="BB6" s="584" t="s">
        <v>8</v>
      </c>
      <c r="BC6" s="675"/>
      <c r="BD6" s="676"/>
      <c r="BE6" s="677"/>
      <c r="BF6" s="664"/>
      <c r="BG6" s="665"/>
      <c r="BH6" s="665"/>
      <c r="BI6" s="666"/>
      <c r="BJ6" s="664"/>
      <c r="BK6" s="665"/>
      <c r="BL6" s="665"/>
      <c r="BM6" s="670"/>
      <c r="BN6" s="671"/>
      <c r="BO6" s="671"/>
      <c r="BP6" s="544"/>
      <c r="BQ6" s="548"/>
      <c r="BR6" s="662"/>
      <c r="BS6" s="584" t="s">
        <v>8</v>
      </c>
      <c r="BT6" s="544"/>
      <c r="BU6" s="545"/>
      <c r="BV6" s="544"/>
      <c r="BW6" s="545"/>
      <c r="BX6" s="544"/>
      <c r="BY6" s="548"/>
      <c r="BZ6" s="545"/>
      <c r="CA6" s="544"/>
      <c r="CB6" s="545"/>
      <c r="CC6" s="695" t="s">
        <v>96</v>
      </c>
      <c r="CD6" s="589">
        <v>30</v>
      </c>
    </row>
    <row r="7" spans="1:82">
      <c r="A7" s="584"/>
      <c r="B7" s="694"/>
      <c r="C7" s="698"/>
      <c r="D7" s="672"/>
      <c r="E7" s="105">
        <v>1</v>
      </c>
      <c r="F7" s="109">
        <v>3</v>
      </c>
      <c r="G7" s="109">
        <v>2</v>
      </c>
      <c r="H7" s="105">
        <v>2</v>
      </c>
      <c r="I7" s="109">
        <v>2</v>
      </c>
      <c r="J7" s="106">
        <v>2</v>
      </c>
      <c r="K7" s="105">
        <v>1</v>
      </c>
      <c r="L7" s="109">
        <v>1</v>
      </c>
      <c r="M7" s="109">
        <v>2</v>
      </c>
      <c r="N7" s="109">
        <v>2</v>
      </c>
      <c r="O7" s="138"/>
      <c r="P7" s="130">
        <v>2</v>
      </c>
      <c r="Q7" s="139"/>
      <c r="R7" s="584"/>
      <c r="S7" s="105">
        <v>2</v>
      </c>
      <c r="T7" s="109">
        <v>2</v>
      </c>
      <c r="U7" s="105"/>
      <c r="V7" s="106">
        <v>2</v>
      </c>
      <c r="W7" s="109">
        <v>2</v>
      </c>
      <c r="X7" s="109">
        <v>1</v>
      </c>
      <c r="Y7" s="106">
        <v>1</v>
      </c>
      <c r="Z7" s="672"/>
      <c r="AA7" s="673"/>
      <c r="AB7" s="673"/>
      <c r="AC7" s="672"/>
      <c r="AD7" s="105"/>
      <c r="AE7" s="109"/>
      <c r="AF7" s="109"/>
      <c r="AG7" s="105"/>
      <c r="AH7" s="106"/>
      <c r="AI7" s="584"/>
      <c r="AJ7" s="140"/>
      <c r="AK7" s="141"/>
      <c r="AL7" s="713"/>
      <c r="AM7" s="715"/>
      <c r="AN7" s="141"/>
      <c r="AO7" s="550"/>
      <c r="AP7" s="551"/>
      <c r="AQ7" s="550"/>
      <c r="AR7" s="582"/>
      <c r="AS7" s="551"/>
      <c r="AT7" s="550"/>
      <c r="AU7" s="582"/>
      <c r="AV7" s="582"/>
      <c r="AW7" s="551"/>
      <c r="AX7" s="550"/>
      <c r="AY7" s="582"/>
      <c r="AZ7" s="582"/>
      <c r="BA7" s="551"/>
      <c r="BB7" s="584"/>
      <c r="BC7" s="678"/>
      <c r="BD7" s="679"/>
      <c r="BE7" s="680"/>
      <c r="BF7" s="667"/>
      <c r="BG7" s="668"/>
      <c r="BH7" s="668"/>
      <c r="BI7" s="669"/>
      <c r="BJ7" s="667"/>
      <c r="BK7" s="668"/>
      <c r="BL7" s="668"/>
      <c r="BM7" s="672"/>
      <c r="BN7" s="673"/>
      <c r="BO7" s="673"/>
      <c r="BP7" s="550"/>
      <c r="BQ7" s="582"/>
      <c r="BR7" s="663"/>
      <c r="BS7" s="584"/>
      <c r="BT7" s="550"/>
      <c r="BU7" s="551"/>
      <c r="BV7" s="550"/>
      <c r="BW7" s="551"/>
      <c r="BX7" s="550"/>
      <c r="BY7" s="582"/>
      <c r="BZ7" s="551"/>
      <c r="CA7" s="550"/>
      <c r="CB7" s="551"/>
      <c r="CC7" s="696"/>
      <c r="CD7" s="590"/>
    </row>
    <row r="8" spans="1:82" ht="18" customHeight="1">
      <c r="A8" s="584"/>
      <c r="B8" s="694"/>
      <c r="C8" s="697" t="s">
        <v>6</v>
      </c>
      <c r="D8" s="589">
        <v>12</v>
      </c>
      <c r="E8" s="704"/>
      <c r="F8" s="705"/>
      <c r="G8" s="706"/>
      <c r="H8" s="704"/>
      <c r="I8" s="705"/>
      <c r="J8" s="706"/>
      <c r="K8" s="704"/>
      <c r="L8" s="705"/>
      <c r="M8" s="705"/>
      <c r="N8" s="705"/>
      <c r="O8" s="107" t="s">
        <v>19</v>
      </c>
      <c r="P8" s="108" t="s">
        <v>22</v>
      </c>
      <c r="Q8" s="102"/>
      <c r="R8" s="584"/>
      <c r="S8" s="108" t="s">
        <v>24</v>
      </c>
      <c r="T8" s="142"/>
      <c r="U8" s="107" t="s">
        <v>40</v>
      </c>
      <c r="V8" s="108" t="s">
        <v>26</v>
      </c>
      <c r="W8" s="107" t="s">
        <v>26</v>
      </c>
      <c r="X8" s="142"/>
      <c r="Y8" s="142"/>
      <c r="Z8" s="670"/>
      <c r="AA8" s="671"/>
      <c r="AB8" s="671"/>
      <c r="AC8" s="670"/>
      <c r="AD8" s="107"/>
      <c r="AE8" s="142"/>
      <c r="AF8" s="108"/>
      <c r="AG8" s="107"/>
      <c r="AH8" s="143"/>
      <c r="AI8" s="584"/>
      <c r="AJ8" s="144"/>
      <c r="AK8" s="145"/>
      <c r="AL8" s="710"/>
      <c r="AM8" s="712"/>
      <c r="AN8" s="145"/>
      <c r="AO8" s="544"/>
      <c r="AP8" s="545"/>
      <c r="AQ8" s="544"/>
      <c r="AR8" s="548"/>
      <c r="AS8" s="545"/>
      <c r="AT8" s="544"/>
      <c r="AU8" s="548"/>
      <c r="AV8" s="548"/>
      <c r="AW8" s="545"/>
      <c r="AX8" s="544"/>
      <c r="AY8" s="548"/>
      <c r="AZ8" s="548"/>
      <c r="BA8" s="545"/>
      <c r="BB8" s="584"/>
      <c r="BC8" s="675"/>
      <c r="BD8" s="676"/>
      <c r="BE8" s="677"/>
      <c r="BF8" s="664"/>
      <c r="BG8" s="665"/>
      <c r="BH8" s="665"/>
      <c r="BI8" s="666"/>
      <c r="BJ8" s="664"/>
      <c r="BK8" s="665"/>
      <c r="BL8" s="665"/>
      <c r="BM8" s="670"/>
      <c r="BN8" s="671"/>
      <c r="BO8" s="671"/>
      <c r="BP8" s="544"/>
      <c r="BQ8" s="548"/>
      <c r="BR8" s="662"/>
      <c r="BS8" s="584"/>
      <c r="BT8" s="544"/>
      <c r="BU8" s="545"/>
      <c r="BV8" s="544"/>
      <c r="BW8" s="545"/>
      <c r="BX8" s="544"/>
      <c r="BY8" s="548"/>
      <c r="BZ8" s="545"/>
      <c r="CA8" s="544"/>
      <c r="CB8" s="545"/>
      <c r="CC8" s="564"/>
      <c r="CD8" s="589">
        <v>12</v>
      </c>
    </row>
    <row r="9" spans="1:82" ht="15" customHeight="1">
      <c r="A9" s="591"/>
      <c r="B9" s="590"/>
      <c r="C9" s="698"/>
      <c r="D9" s="590"/>
      <c r="E9" s="707"/>
      <c r="F9" s="708"/>
      <c r="G9" s="709"/>
      <c r="H9" s="707"/>
      <c r="I9" s="708"/>
      <c r="J9" s="709"/>
      <c r="K9" s="707"/>
      <c r="L9" s="708"/>
      <c r="M9" s="708"/>
      <c r="N9" s="708"/>
      <c r="O9" s="105">
        <v>2</v>
      </c>
      <c r="P9" s="109">
        <v>2</v>
      </c>
      <c r="Q9" s="100"/>
      <c r="R9" s="591"/>
      <c r="S9" s="109">
        <v>2</v>
      </c>
      <c r="T9" s="146"/>
      <c r="U9" s="105">
        <v>2</v>
      </c>
      <c r="V9" s="109">
        <v>2</v>
      </c>
      <c r="W9" s="105">
        <v>2</v>
      </c>
      <c r="X9" s="146"/>
      <c r="Y9" s="146"/>
      <c r="Z9" s="672"/>
      <c r="AA9" s="673"/>
      <c r="AB9" s="673"/>
      <c r="AC9" s="719"/>
      <c r="AD9" s="105"/>
      <c r="AE9" s="146"/>
      <c r="AF9" s="109"/>
      <c r="AG9" s="105"/>
      <c r="AH9" s="147"/>
      <c r="AI9" s="591"/>
      <c r="AJ9" s="140"/>
      <c r="AK9" s="141"/>
      <c r="AL9" s="713"/>
      <c r="AM9" s="715"/>
      <c r="AN9" s="141"/>
      <c r="AO9" s="550"/>
      <c r="AP9" s="551"/>
      <c r="AQ9" s="550"/>
      <c r="AR9" s="582"/>
      <c r="AS9" s="551"/>
      <c r="AT9" s="550"/>
      <c r="AU9" s="582"/>
      <c r="AV9" s="582"/>
      <c r="AW9" s="551"/>
      <c r="AX9" s="550"/>
      <c r="AY9" s="582"/>
      <c r="AZ9" s="582"/>
      <c r="BA9" s="551"/>
      <c r="BB9" s="591"/>
      <c r="BC9" s="678"/>
      <c r="BD9" s="679"/>
      <c r="BE9" s="680"/>
      <c r="BF9" s="667"/>
      <c r="BG9" s="668"/>
      <c r="BH9" s="668"/>
      <c r="BI9" s="669"/>
      <c r="BJ9" s="667"/>
      <c r="BK9" s="668"/>
      <c r="BL9" s="668"/>
      <c r="BM9" s="672"/>
      <c r="BN9" s="673"/>
      <c r="BO9" s="673"/>
      <c r="BP9" s="550"/>
      <c r="BQ9" s="582"/>
      <c r="BR9" s="663"/>
      <c r="BS9" s="591"/>
      <c r="BT9" s="550"/>
      <c r="BU9" s="551"/>
      <c r="BV9" s="550"/>
      <c r="BW9" s="551"/>
      <c r="BX9" s="550"/>
      <c r="BY9" s="582"/>
      <c r="BZ9" s="551"/>
      <c r="CA9" s="550"/>
      <c r="CB9" s="551"/>
      <c r="CC9" s="566"/>
      <c r="CD9" s="590"/>
    </row>
    <row r="10" spans="1:82" ht="15" customHeight="1">
      <c r="A10" s="583" t="s">
        <v>28</v>
      </c>
      <c r="B10" s="589">
        <v>12</v>
      </c>
      <c r="C10" s="697" t="s">
        <v>5</v>
      </c>
      <c r="D10" s="589">
        <v>8</v>
      </c>
      <c r="E10" s="704"/>
      <c r="F10" s="705"/>
      <c r="G10" s="706"/>
      <c r="H10" s="704"/>
      <c r="I10" s="705"/>
      <c r="J10" s="706"/>
      <c r="K10" s="704"/>
      <c r="L10" s="705"/>
      <c r="M10" s="705"/>
      <c r="N10" s="706"/>
      <c r="O10" s="716"/>
      <c r="P10" s="717"/>
      <c r="Q10" s="718"/>
      <c r="R10" s="583" t="s">
        <v>28</v>
      </c>
      <c r="S10" s="704"/>
      <c r="T10" s="705"/>
      <c r="U10" s="710"/>
      <c r="V10" s="711"/>
      <c r="W10" s="710"/>
      <c r="X10" s="711"/>
      <c r="Y10" s="711"/>
      <c r="Z10" s="107" t="s">
        <v>10</v>
      </c>
      <c r="AA10" s="108" t="s">
        <v>11</v>
      </c>
      <c r="AB10" s="108" t="s">
        <v>9</v>
      </c>
      <c r="AC10" s="107" t="s">
        <v>29</v>
      </c>
      <c r="AD10" s="710"/>
      <c r="AE10" s="711"/>
      <c r="AF10" s="712"/>
      <c r="AG10" s="710"/>
      <c r="AH10" s="712"/>
      <c r="AI10" s="583" t="s">
        <v>28</v>
      </c>
      <c r="AJ10" s="107"/>
      <c r="AK10" s="110"/>
      <c r="AL10" s="710"/>
      <c r="AM10" s="712"/>
      <c r="AN10" s="110"/>
      <c r="AO10" s="544"/>
      <c r="AP10" s="545"/>
      <c r="AQ10" s="544"/>
      <c r="AR10" s="548"/>
      <c r="AS10" s="545"/>
      <c r="AT10" s="544"/>
      <c r="AU10" s="548"/>
      <c r="AV10" s="548"/>
      <c r="AW10" s="545"/>
      <c r="AX10" s="544"/>
      <c r="AY10" s="548"/>
      <c r="AZ10" s="548"/>
      <c r="BA10" s="545"/>
      <c r="BB10" s="583" t="s">
        <v>28</v>
      </c>
      <c r="BC10" s="675"/>
      <c r="BD10" s="676"/>
      <c r="BE10" s="677"/>
      <c r="BF10" s="664"/>
      <c r="BG10" s="665"/>
      <c r="BH10" s="665"/>
      <c r="BI10" s="666"/>
      <c r="BJ10" s="664"/>
      <c r="BK10" s="665"/>
      <c r="BL10" s="665"/>
      <c r="BM10" s="670"/>
      <c r="BN10" s="671"/>
      <c r="BO10" s="671"/>
      <c r="BP10" s="544"/>
      <c r="BQ10" s="548"/>
      <c r="BR10" s="662"/>
      <c r="BS10" s="583" t="s">
        <v>28</v>
      </c>
      <c r="BT10" s="544"/>
      <c r="BU10" s="545"/>
      <c r="BV10" s="544"/>
      <c r="BW10" s="545"/>
      <c r="BX10" s="544"/>
      <c r="BY10" s="548"/>
      <c r="BZ10" s="545"/>
      <c r="CA10" s="544"/>
      <c r="CB10" s="545"/>
      <c r="CC10" s="563"/>
      <c r="CD10" s="589">
        <v>8</v>
      </c>
    </row>
    <row r="11" spans="1:82" ht="15.75" customHeight="1">
      <c r="A11" s="584"/>
      <c r="B11" s="694"/>
      <c r="C11" s="698"/>
      <c r="D11" s="590"/>
      <c r="E11" s="707"/>
      <c r="F11" s="708"/>
      <c r="G11" s="709"/>
      <c r="H11" s="707"/>
      <c r="I11" s="708"/>
      <c r="J11" s="709"/>
      <c r="K11" s="707"/>
      <c r="L11" s="708"/>
      <c r="M11" s="708"/>
      <c r="N11" s="709"/>
      <c r="O11" s="713"/>
      <c r="P11" s="714"/>
      <c r="Q11" s="715"/>
      <c r="R11" s="584"/>
      <c r="S11" s="707"/>
      <c r="T11" s="708"/>
      <c r="U11" s="713"/>
      <c r="V11" s="714"/>
      <c r="W11" s="713"/>
      <c r="X11" s="714"/>
      <c r="Y11" s="714"/>
      <c r="Z11" s="105">
        <v>2</v>
      </c>
      <c r="AA11" s="109">
        <v>2</v>
      </c>
      <c r="AB11" s="109">
        <v>2</v>
      </c>
      <c r="AC11" s="105">
        <v>2</v>
      </c>
      <c r="AD11" s="713"/>
      <c r="AE11" s="714"/>
      <c r="AF11" s="715"/>
      <c r="AG11" s="713"/>
      <c r="AH11" s="715"/>
      <c r="AI11" s="584"/>
      <c r="AJ11" s="105"/>
      <c r="AK11" s="106"/>
      <c r="AL11" s="713"/>
      <c r="AM11" s="715"/>
      <c r="AN11" s="106"/>
      <c r="AO11" s="550"/>
      <c r="AP11" s="551"/>
      <c r="AQ11" s="550"/>
      <c r="AR11" s="582"/>
      <c r="AS11" s="551"/>
      <c r="AT11" s="550"/>
      <c r="AU11" s="582"/>
      <c r="AV11" s="582"/>
      <c r="AW11" s="551"/>
      <c r="AX11" s="550"/>
      <c r="AY11" s="582"/>
      <c r="AZ11" s="582"/>
      <c r="BA11" s="551"/>
      <c r="BB11" s="584"/>
      <c r="BC11" s="678"/>
      <c r="BD11" s="679"/>
      <c r="BE11" s="680"/>
      <c r="BF11" s="667"/>
      <c r="BG11" s="668"/>
      <c r="BH11" s="668"/>
      <c r="BI11" s="669"/>
      <c r="BJ11" s="667"/>
      <c r="BK11" s="668"/>
      <c r="BL11" s="668"/>
      <c r="BM11" s="672"/>
      <c r="BN11" s="673"/>
      <c r="BO11" s="673"/>
      <c r="BP11" s="550"/>
      <c r="BQ11" s="582"/>
      <c r="BR11" s="663"/>
      <c r="BS11" s="584"/>
      <c r="BT11" s="550"/>
      <c r="BU11" s="551"/>
      <c r="BV11" s="550"/>
      <c r="BW11" s="551"/>
      <c r="BX11" s="550"/>
      <c r="BY11" s="582"/>
      <c r="BZ11" s="551"/>
      <c r="CA11" s="550"/>
      <c r="CB11" s="551"/>
      <c r="CC11" s="564"/>
      <c r="CD11" s="590"/>
    </row>
    <row r="12" spans="1:82">
      <c r="A12" s="584"/>
      <c r="B12" s="694"/>
      <c r="C12" s="697" t="s">
        <v>6</v>
      </c>
      <c r="D12" s="589">
        <v>4</v>
      </c>
      <c r="E12" s="691"/>
      <c r="F12" s="692"/>
      <c r="G12" s="693"/>
      <c r="H12" s="691"/>
      <c r="I12" s="692"/>
      <c r="J12" s="693"/>
      <c r="K12" s="704"/>
      <c r="L12" s="705"/>
      <c r="M12" s="705"/>
      <c r="N12" s="706"/>
      <c r="O12" s="710"/>
      <c r="P12" s="711"/>
      <c r="Q12" s="712"/>
      <c r="R12" s="584"/>
      <c r="S12" s="704"/>
      <c r="T12" s="705"/>
      <c r="U12" s="710"/>
      <c r="V12" s="711"/>
      <c r="W12" s="710"/>
      <c r="X12" s="711"/>
      <c r="Y12" s="711"/>
      <c r="Z12" s="148"/>
      <c r="AA12" s="149"/>
      <c r="AB12" s="149"/>
      <c r="AC12" s="107" t="s">
        <v>30</v>
      </c>
      <c r="AD12" s="710"/>
      <c r="AE12" s="711"/>
      <c r="AF12" s="712"/>
      <c r="AG12" s="710"/>
      <c r="AH12" s="712"/>
      <c r="AI12" s="584"/>
      <c r="AJ12" s="148"/>
      <c r="AK12" s="150"/>
      <c r="AL12" s="710"/>
      <c r="AM12" s="712"/>
      <c r="AN12" s="150"/>
      <c r="AO12" s="544"/>
      <c r="AP12" s="545"/>
      <c r="AQ12" s="544"/>
      <c r="AR12" s="548"/>
      <c r="AS12" s="545"/>
      <c r="AT12" s="544"/>
      <c r="AU12" s="548"/>
      <c r="AV12" s="548"/>
      <c r="AW12" s="545"/>
      <c r="AX12" s="544"/>
      <c r="AY12" s="548"/>
      <c r="AZ12" s="548"/>
      <c r="BA12" s="545"/>
      <c r="BB12" s="584"/>
      <c r="BC12" s="675"/>
      <c r="BD12" s="676"/>
      <c r="BE12" s="677"/>
      <c r="BF12" s="664"/>
      <c r="BG12" s="665"/>
      <c r="BH12" s="665"/>
      <c r="BI12" s="666"/>
      <c r="BJ12" s="664"/>
      <c r="BK12" s="665"/>
      <c r="BL12" s="665"/>
      <c r="BM12" s="670"/>
      <c r="BN12" s="671"/>
      <c r="BO12" s="671"/>
      <c r="BP12" s="544"/>
      <c r="BQ12" s="548"/>
      <c r="BR12" s="662"/>
      <c r="BS12" s="584"/>
      <c r="BT12" s="544"/>
      <c r="BU12" s="545"/>
      <c r="BV12" s="544"/>
      <c r="BW12" s="545"/>
      <c r="BX12" s="544"/>
      <c r="BY12" s="548"/>
      <c r="BZ12" s="545"/>
      <c r="CA12" s="544"/>
      <c r="CB12" s="545"/>
      <c r="CC12" s="563"/>
      <c r="CD12" s="589">
        <v>4</v>
      </c>
    </row>
    <row r="13" spans="1:82">
      <c r="A13" s="591"/>
      <c r="B13" s="590"/>
      <c r="C13" s="698"/>
      <c r="D13" s="590"/>
      <c r="E13" s="699"/>
      <c r="F13" s="700"/>
      <c r="G13" s="701"/>
      <c r="H13" s="699"/>
      <c r="I13" s="700"/>
      <c r="J13" s="701"/>
      <c r="K13" s="707"/>
      <c r="L13" s="708"/>
      <c r="M13" s="708"/>
      <c r="N13" s="709"/>
      <c r="O13" s="713"/>
      <c r="P13" s="714"/>
      <c r="Q13" s="715"/>
      <c r="R13" s="591"/>
      <c r="S13" s="707"/>
      <c r="T13" s="708"/>
      <c r="U13" s="713"/>
      <c r="V13" s="714"/>
      <c r="W13" s="713"/>
      <c r="X13" s="714"/>
      <c r="Y13" s="714"/>
      <c r="Z13" s="151"/>
      <c r="AA13" s="152"/>
      <c r="AB13" s="152"/>
      <c r="AC13" s="105">
        <v>4</v>
      </c>
      <c r="AD13" s="713"/>
      <c r="AE13" s="714"/>
      <c r="AF13" s="715"/>
      <c r="AG13" s="713"/>
      <c r="AH13" s="715"/>
      <c r="AI13" s="591"/>
      <c r="AJ13" s="151"/>
      <c r="AK13" s="153"/>
      <c r="AL13" s="713"/>
      <c r="AM13" s="715"/>
      <c r="AN13" s="153"/>
      <c r="AO13" s="550"/>
      <c r="AP13" s="551"/>
      <c r="AQ13" s="550"/>
      <c r="AR13" s="582"/>
      <c r="AS13" s="551"/>
      <c r="AT13" s="550"/>
      <c r="AU13" s="582"/>
      <c r="AV13" s="582"/>
      <c r="AW13" s="551"/>
      <c r="AX13" s="550"/>
      <c r="AY13" s="582"/>
      <c r="AZ13" s="582"/>
      <c r="BA13" s="551"/>
      <c r="BB13" s="591"/>
      <c r="BC13" s="678"/>
      <c r="BD13" s="679"/>
      <c r="BE13" s="680"/>
      <c r="BF13" s="667"/>
      <c r="BG13" s="668"/>
      <c r="BH13" s="668"/>
      <c r="BI13" s="669"/>
      <c r="BJ13" s="667"/>
      <c r="BK13" s="668"/>
      <c r="BL13" s="668"/>
      <c r="BM13" s="672"/>
      <c r="BN13" s="673"/>
      <c r="BO13" s="673"/>
      <c r="BP13" s="550"/>
      <c r="BQ13" s="582"/>
      <c r="BR13" s="663"/>
      <c r="BS13" s="591"/>
      <c r="BT13" s="550"/>
      <c r="BU13" s="551"/>
      <c r="BV13" s="550"/>
      <c r="BW13" s="551"/>
      <c r="BX13" s="550"/>
      <c r="BY13" s="582"/>
      <c r="BZ13" s="551"/>
      <c r="CA13" s="550"/>
      <c r="CB13" s="551"/>
      <c r="CC13" s="564"/>
      <c r="CD13" s="590"/>
    </row>
    <row r="14" spans="1:82">
      <c r="A14" s="583" t="s">
        <v>31</v>
      </c>
      <c r="B14" s="589">
        <v>14</v>
      </c>
      <c r="C14" s="697" t="s">
        <v>5</v>
      </c>
      <c r="D14" s="589">
        <v>12</v>
      </c>
      <c r="E14" s="691"/>
      <c r="F14" s="692"/>
      <c r="G14" s="693"/>
      <c r="H14" s="691"/>
      <c r="I14" s="692"/>
      <c r="J14" s="693"/>
      <c r="K14" s="704"/>
      <c r="L14" s="705"/>
      <c r="M14" s="705"/>
      <c r="N14" s="706"/>
      <c r="O14" s="710"/>
      <c r="P14" s="711"/>
      <c r="Q14" s="712"/>
      <c r="R14" s="583" t="s">
        <v>31</v>
      </c>
      <c r="S14" s="704"/>
      <c r="T14" s="705"/>
      <c r="U14" s="710"/>
      <c r="V14" s="711"/>
      <c r="W14" s="710"/>
      <c r="X14" s="711"/>
      <c r="Y14" s="711"/>
      <c r="Z14" s="148"/>
      <c r="AA14" s="149"/>
      <c r="AB14" s="150"/>
      <c r="AC14" s="154"/>
      <c r="AD14" s="107" t="s">
        <v>10</v>
      </c>
      <c r="AE14" s="108" t="s">
        <v>11</v>
      </c>
      <c r="AF14" s="110" t="s">
        <v>9</v>
      </c>
      <c r="AG14" s="155" t="s">
        <v>32</v>
      </c>
      <c r="AH14" s="156" t="s">
        <v>30</v>
      </c>
      <c r="AI14" s="583" t="s">
        <v>31</v>
      </c>
      <c r="AJ14" s="107" t="s">
        <v>14</v>
      </c>
      <c r="AK14" s="157"/>
      <c r="AL14" s="710"/>
      <c r="AM14" s="712"/>
      <c r="AN14" s="157"/>
      <c r="AO14" s="544"/>
      <c r="AP14" s="545"/>
      <c r="AQ14" s="544"/>
      <c r="AR14" s="548"/>
      <c r="AS14" s="545"/>
      <c r="AT14" s="544"/>
      <c r="AU14" s="548"/>
      <c r="AV14" s="548"/>
      <c r="AW14" s="545"/>
      <c r="AX14" s="544"/>
      <c r="AY14" s="548"/>
      <c r="AZ14" s="548"/>
      <c r="BA14" s="545"/>
      <c r="BB14" s="583" t="s">
        <v>31</v>
      </c>
      <c r="BC14" s="675"/>
      <c r="BD14" s="676"/>
      <c r="BE14" s="677"/>
      <c r="BF14" s="664"/>
      <c r="BG14" s="665"/>
      <c r="BH14" s="665"/>
      <c r="BI14" s="666"/>
      <c r="BJ14" s="664"/>
      <c r="BK14" s="665"/>
      <c r="BL14" s="665"/>
      <c r="BM14" s="670"/>
      <c r="BN14" s="671"/>
      <c r="BO14" s="671"/>
      <c r="BP14" s="544"/>
      <c r="BQ14" s="548"/>
      <c r="BR14" s="662"/>
      <c r="BS14" s="583" t="s">
        <v>31</v>
      </c>
      <c r="BT14" s="544"/>
      <c r="BU14" s="545"/>
      <c r="BV14" s="544"/>
      <c r="BW14" s="545"/>
      <c r="BX14" s="544"/>
      <c r="BY14" s="548"/>
      <c r="BZ14" s="545"/>
      <c r="CA14" s="544"/>
      <c r="CB14" s="545"/>
      <c r="CC14" s="563"/>
      <c r="CD14" s="589">
        <v>12</v>
      </c>
    </row>
    <row r="15" spans="1:82">
      <c r="A15" s="584"/>
      <c r="B15" s="694"/>
      <c r="C15" s="698"/>
      <c r="D15" s="590"/>
      <c r="E15" s="699"/>
      <c r="F15" s="700"/>
      <c r="G15" s="701"/>
      <c r="H15" s="699"/>
      <c r="I15" s="700"/>
      <c r="J15" s="701"/>
      <c r="K15" s="707"/>
      <c r="L15" s="708"/>
      <c r="M15" s="708"/>
      <c r="N15" s="709"/>
      <c r="O15" s="713"/>
      <c r="P15" s="714"/>
      <c r="Q15" s="715"/>
      <c r="R15" s="584"/>
      <c r="S15" s="707"/>
      <c r="T15" s="708"/>
      <c r="U15" s="713"/>
      <c r="V15" s="714"/>
      <c r="W15" s="713"/>
      <c r="X15" s="714"/>
      <c r="Y15" s="714"/>
      <c r="Z15" s="151"/>
      <c r="AA15" s="152"/>
      <c r="AB15" s="153"/>
      <c r="AC15" s="152"/>
      <c r="AD15" s="105">
        <v>2</v>
      </c>
      <c r="AE15" s="109">
        <v>2</v>
      </c>
      <c r="AF15" s="132">
        <v>2</v>
      </c>
      <c r="AG15" s="105">
        <v>2</v>
      </c>
      <c r="AH15" s="132">
        <v>2</v>
      </c>
      <c r="AI15" s="584"/>
      <c r="AJ15" s="105">
        <v>2</v>
      </c>
      <c r="AK15" s="158"/>
      <c r="AL15" s="713"/>
      <c r="AM15" s="715"/>
      <c r="AN15" s="158"/>
      <c r="AO15" s="550"/>
      <c r="AP15" s="551"/>
      <c r="AQ15" s="550"/>
      <c r="AR15" s="582"/>
      <c r="AS15" s="551"/>
      <c r="AT15" s="550"/>
      <c r="AU15" s="582"/>
      <c r="AV15" s="582"/>
      <c r="AW15" s="551"/>
      <c r="AX15" s="550"/>
      <c r="AY15" s="582"/>
      <c r="AZ15" s="582"/>
      <c r="BA15" s="551"/>
      <c r="BB15" s="584"/>
      <c r="BC15" s="678"/>
      <c r="BD15" s="679"/>
      <c r="BE15" s="680"/>
      <c r="BF15" s="667"/>
      <c r="BG15" s="668"/>
      <c r="BH15" s="668"/>
      <c r="BI15" s="669"/>
      <c r="BJ15" s="667"/>
      <c r="BK15" s="668"/>
      <c r="BL15" s="668"/>
      <c r="BM15" s="672"/>
      <c r="BN15" s="673"/>
      <c r="BO15" s="673"/>
      <c r="BP15" s="550"/>
      <c r="BQ15" s="582"/>
      <c r="BR15" s="663"/>
      <c r="BS15" s="584"/>
      <c r="BT15" s="550"/>
      <c r="BU15" s="551"/>
      <c r="BV15" s="550"/>
      <c r="BW15" s="551"/>
      <c r="BX15" s="550"/>
      <c r="BY15" s="582"/>
      <c r="BZ15" s="551"/>
      <c r="CA15" s="550"/>
      <c r="CB15" s="551"/>
      <c r="CC15" s="564"/>
      <c r="CD15" s="590"/>
    </row>
    <row r="16" spans="1:82">
      <c r="A16" s="584"/>
      <c r="B16" s="694"/>
      <c r="C16" s="697" t="s">
        <v>6</v>
      </c>
      <c r="D16" s="670">
        <v>2</v>
      </c>
      <c r="E16" s="691"/>
      <c r="F16" s="692"/>
      <c r="G16" s="693"/>
      <c r="H16" s="691"/>
      <c r="I16" s="692"/>
      <c r="J16" s="693"/>
      <c r="K16" s="704"/>
      <c r="L16" s="705"/>
      <c r="M16" s="705"/>
      <c r="N16" s="706"/>
      <c r="O16" s="710"/>
      <c r="P16" s="711"/>
      <c r="Q16" s="712"/>
      <c r="R16" s="584"/>
      <c r="S16" s="704"/>
      <c r="T16" s="705"/>
      <c r="U16" s="710"/>
      <c r="V16" s="711"/>
      <c r="W16" s="710"/>
      <c r="X16" s="711"/>
      <c r="Y16" s="711"/>
      <c r="Z16" s="148"/>
      <c r="AA16" s="149"/>
      <c r="AB16" s="150"/>
      <c r="AC16" s="149"/>
      <c r="AD16" s="159"/>
      <c r="AE16" s="160"/>
      <c r="AF16" s="160"/>
      <c r="AG16" s="107" t="s">
        <v>33</v>
      </c>
      <c r="AH16" s="102"/>
      <c r="AI16" s="584"/>
      <c r="AJ16" s="161"/>
      <c r="AK16" s="157"/>
      <c r="AL16" s="710"/>
      <c r="AM16" s="712"/>
      <c r="AN16" s="157"/>
      <c r="AO16" s="544"/>
      <c r="AP16" s="545"/>
      <c r="AQ16" s="544"/>
      <c r="AR16" s="548"/>
      <c r="AS16" s="545"/>
      <c r="AT16" s="544"/>
      <c r="AU16" s="548"/>
      <c r="AV16" s="548"/>
      <c r="AW16" s="545"/>
      <c r="AX16" s="544"/>
      <c r="AY16" s="548"/>
      <c r="AZ16" s="548"/>
      <c r="BA16" s="545"/>
      <c r="BB16" s="584"/>
      <c r="BC16" s="675"/>
      <c r="BD16" s="676"/>
      <c r="BE16" s="677"/>
      <c r="BF16" s="664"/>
      <c r="BG16" s="665"/>
      <c r="BH16" s="665"/>
      <c r="BI16" s="666"/>
      <c r="BJ16" s="664"/>
      <c r="BK16" s="665"/>
      <c r="BL16" s="665"/>
      <c r="BM16" s="670"/>
      <c r="BN16" s="671"/>
      <c r="BO16" s="671"/>
      <c r="BP16" s="544"/>
      <c r="BQ16" s="548"/>
      <c r="BR16" s="662"/>
      <c r="BS16" s="584"/>
      <c r="BT16" s="544"/>
      <c r="BU16" s="545"/>
      <c r="BV16" s="544"/>
      <c r="BW16" s="545"/>
      <c r="BX16" s="544"/>
      <c r="BY16" s="548"/>
      <c r="BZ16" s="545"/>
      <c r="CA16" s="544"/>
      <c r="CB16" s="545"/>
      <c r="CC16" s="563"/>
      <c r="CD16" s="589">
        <v>2</v>
      </c>
    </row>
    <row r="17" spans="1:82">
      <c r="A17" s="591"/>
      <c r="B17" s="590"/>
      <c r="C17" s="698"/>
      <c r="D17" s="672"/>
      <c r="E17" s="699"/>
      <c r="F17" s="700"/>
      <c r="G17" s="701"/>
      <c r="H17" s="699"/>
      <c r="I17" s="700"/>
      <c r="J17" s="701"/>
      <c r="K17" s="707"/>
      <c r="L17" s="708"/>
      <c r="M17" s="708"/>
      <c r="N17" s="709"/>
      <c r="O17" s="713"/>
      <c r="P17" s="714"/>
      <c r="Q17" s="715"/>
      <c r="R17" s="591"/>
      <c r="S17" s="707"/>
      <c r="T17" s="708"/>
      <c r="U17" s="713"/>
      <c r="V17" s="714"/>
      <c r="W17" s="713"/>
      <c r="X17" s="714"/>
      <c r="Y17" s="714"/>
      <c r="Z17" s="151"/>
      <c r="AA17" s="152"/>
      <c r="AB17" s="153"/>
      <c r="AC17" s="152"/>
      <c r="AD17" s="162"/>
      <c r="AE17" s="163"/>
      <c r="AF17" s="163"/>
      <c r="AG17" s="105">
        <v>2</v>
      </c>
      <c r="AH17" s="100"/>
      <c r="AI17" s="591"/>
      <c r="AJ17" s="162"/>
      <c r="AK17" s="158"/>
      <c r="AL17" s="713"/>
      <c r="AM17" s="715"/>
      <c r="AN17" s="164"/>
      <c r="AO17" s="550"/>
      <c r="AP17" s="551"/>
      <c r="AQ17" s="550"/>
      <c r="AR17" s="582"/>
      <c r="AS17" s="551"/>
      <c r="AT17" s="550"/>
      <c r="AU17" s="582"/>
      <c r="AV17" s="582"/>
      <c r="AW17" s="551"/>
      <c r="AX17" s="550"/>
      <c r="AY17" s="582"/>
      <c r="AZ17" s="582"/>
      <c r="BA17" s="551"/>
      <c r="BB17" s="591"/>
      <c r="BC17" s="678"/>
      <c r="BD17" s="679"/>
      <c r="BE17" s="680"/>
      <c r="BF17" s="667"/>
      <c r="BG17" s="668"/>
      <c r="BH17" s="668"/>
      <c r="BI17" s="669"/>
      <c r="BJ17" s="667"/>
      <c r="BK17" s="668"/>
      <c r="BL17" s="668"/>
      <c r="BM17" s="672"/>
      <c r="BN17" s="673"/>
      <c r="BO17" s="673"/>
      <c r="BP17" s="550"/>
      <c r="BQ17" s="582"/>
      <c r="BR17" s="663"/>
      <c r="BS17" s="591"/>
      <c r="BT17" s="550"/>
      <c r="BU17" s="551"/>
      <c r="BV17" s="550"/>
      <c r="BW17" s="551"/>
      <c r="BX17" s="550"/>
      <c r="BY17" s="582"/>
      <c r="BZ17" s="551"/>
      <c r="CA17" s="550"/>
      <c r="CB17" s="551"/>
      <c r="CC17" s="564"/>
      <c r="CD17" s="590"/>
    </row>
    <row r="18" spans="1:82" ht="15.75" customHeight="1">
      <c r="A18" s="583" t="s">
        <v>34</v>
      </c>
      <c r="B18" s="589">
        <v>16</v>
      </c>
      <c r="C18" s="697" t="s">
        <v>5</v>
      </c>
      <c r="D18" s="589">
        <v>8</v>
      </c>
      <c r="E18" s="691"/>
      <c r="F18" s="692"/>
      <c r="G18" s="693"/>
      <c r="H18" s="691"/>
      <c r="I18" s="692"/>
      <c r="J18" s="693"/>
      <c r="K18" s="704"/>
      <c r="L18" s="705"/>
      <c r="M18" s="705"/>
      <c r="N18" s="706"/>
      <c r="O18" s="710"/>
      <c r="P18" s="711"/>
      <c r="Q18" s="712"/>
      <c r="R18" s="583" t="s">
        <v>34</v>
      </c>
      <c r="S18" s="704"/>
      <c r="T18" s="705"/>
      <c r="U18" s="710"/>
      <c r="V18" s="711"/>
      <c r="W18" s="710"/>
      <c r="X18" s="711"/>
      <c r="Y18" s="711"/>
      <c r="Z18" s="148"/>
      <c r="AA18" s="149"/>
      <c r="AB18" s="150"/>
      <c r="AC18" s="149"/>
      <c r="AD18" s="159"/>
      <c r="AE18" s="160"/>
      <c r="AF18" s="160"/>
      <c r="AG18" s="544"/>
      <c r="AH18" s="545"/>
      <c r="AI18" s="583" t="s">
        <v>34</v>
      </c>
      <c r="AJ18" s="107" t="s">
        <v>10</v>
      </c>
      <c r="AK18" s="110" t="s">
        <v>35</v>
      </c>
      <c r="AL18" s="107"/>
      <c r="AM18" s="110" t="s">
        <v>37</v>
      </c>
      <c r="AN18" s="110" t="s">
        <v>39</v>
      </c>
      <c r="AO18" s="544"/>
      <c r="AP18" s="545"/>
      <c r="AQ18" s="544"/>
      <c r="AR18" s="548"/>
      <c r="AS18" s="545"/>
      <c r="AT18" s="544"/>
      <c r="AU18" s="548"/>
      <c r="AV18" s="548"/>
      <c r="AW18" s="545"/>
      <c r="AX18" s="544"/>
      <c r="AY18" s="548"/>
      <c r="AZ18" s="548"/>
      <c r="BA18" s="545"/>
      <c r="BB18" s="583" t="s">
        <v>34</v>
      </c>
      <c r="BC18" s="675"/>
      <c r="BD18" s="676"/>
      <c r="BE18" s="677"/>
      <c r="BF18" s="664"/>
      <c r="BG18" s="665"/>
      <c r="BH18" s="665"/>
      <c r="BI18" s="666"/>
      <c r="BJ18" s="664"/>
      <c r="BK18" s="665"/>
      <c r="BL18" s="665"/>
      <c r="BM18" s="670"/>
      <c r="BN18" s="671"/>
      <c r="BO18" s="671"/>
      <c r="BP18" s="544"/>
      <c r="BQ18" s="548"/>
      <c r="BR18" s="662"/>
      <c r="BS18" s="583" t="s">
        <v>34</v>
      </c>
      <c r="BT18" s="544"/>
      <c r="BU18" s="545"/>
      <c r="BV18" s="544"/>
      <c r="BW18" s="545"/>
      <c r="BX18" s="544"/>
      <c r="BY18" s="548"/>
      <c r="BZ18" s="545"/>
      <c r="CA18" s="544"/>
      <c r="CB18" s="545"/>
      <c r="CC18" s="563"/>
      <c r="CD18" s="589">
        <v>8</v>
      </c>
    </row>
    <row r="19" spans="1:82">
      <c r="A19" s="584"/>
      <c r="B19" s="694"/>
      <c r="C19" s="698"/>
      <c r="D19" s="590"/>
      <c r="E19" s="699"/>
      <c r="F19" s="700"/>
      <c r="G19" s="701"/>
      <c r="H19" s="699"/>
      <c r="I19" s="700"/>
      <c r="J19" s="701"/>
      <c r="K19" s="707"/>
      <c r="L19" s="708"/>
      <c r="M19" s="708"/>
      <c r="N19" s="709"/>
      <c r="O19" s="713"/>
      <c r="P19" s="714"/>
      <c r="Q19" s="715"/>
      <c r="R19" s="584"/>
      <c r="S19" s="707"/>
      <c r="T19" s="708"/>
      <c r="U19" s="713"/>
      <c r="V19" s="714"/>
      <c r="W19" s="713"/>
      <c r="X19" s="714"/>
      <c r="Y19" s="714"/>
      <c r="Z19" s="151"/>
      <c r="AA19" s="152"/>
      <c r="AB19" s="153"/>
      <c r="AC19" s="152"/>
      <c r="AD19" s="162"/>
      <c r="AE19" s="163"/>
      <c r="AF19" s="163"/>
      <c r="AG19" s="550"/>
      <c r="AH19" s="551"/>
      <c r="AI19" s="584"/>
      <c r="AJ19" s="105">
        <v>2</v>
      </c>
      <c r="AK19" s="106">
        <v>2</v>
      </c>
      <c r="AL19" s="138"/>
      <c r="AM19" s="139">
        <v>2</v>
      </c>
      <c r="AN19" s="139">
        <v>2</v>
      </c>
      <c r="AO19" s="550"/>
      <c r="AP19" s="551"/>
      <c r="AQ19" s="550"/>
      <c r="AR19" s="582"/>
      <c r="AS19" s="551"/>
      <c r="AT19" s="550"/>
      <c r="AU19" s="582"/>
      <c r="AV19" s="582"/>
      <c r="AW19" s="551"/>
      <c r="AX19" s="550"/>
      <c r="AY19" s="582"/>
      <c r="AZ19" s="582"/>
      <c r="BA19" s="551"/>
      <c r="BB19" s="584"/>
      <c r="BC19" s="678"/>
      <c r="BD19" s="679"/>
      <c r="BE19" s="680"/>
      <c r="BF19" s="667"/>
      <c r="BG19" s="668"/>
      <c r="BH19" s="668"/>
      <c r="BI19" s="669"/>
      <c r="BJ19" s="667"/>
      <c r="BK19" s="668"/>
      <c r="BL19" s="668"/>
      <c r="BM19" s="672"/>
      <c r="BN19" s="673"/>
      <c r="BO19" s="673"/>
      <c r="BP19" s="550"/>
      <c r="BQ19" s="582"/>
      <c r="BR19" s="663"/>
      <c r="BS19" s="584"/>
      <c r="BT19" s="550"/>
      <c r="BU19" s="551"/>
      <c r="BV19" s="550"/>
      <c r="BW19" s="551"/>
      <c r="BX19" s="550"/>
      <c r="BY19" s="582"/>
      <c r="BZ19" s="551"/>
      <c r="CA19" s="550"/>
      <c r="CB19" s="551"/>
      <c r="CC19" s="564"/>
      <c r="CD19" s="590"/>
    </row>
    <row r="20" spans="1:82">
      <c r="A20" s="584"/>
      <c r="B20" s="694"/>
      <c r="C20" s="697" t="s">
        <v>6</v>
      </c>
      <c r="D20" s="670">
        <v>8</v>
      </c>
      <c r="E20" s="691"/>
      <c r="F20" s="692"/>
      <c r="G20" s="693"/>
      <c r="H20" s="691"/>
      <c r="I20" s="692"/>
      <c r="J20" s="693"/>
      <c r="K20" s="704"/>
      <c r="L20" s="705"/>
      <c r="M20" s="705"/>
      <c r="N20" s="706"/>
      <c r="O20" s="710"/>
      <c r="P20" s="711"/>
      <c r="Q20" s="712"/>
      <c r="R20" s="584"/>
      <c r="S20" s="704"/>
      <c r="T20" s="705"/>
      <c r="U20" s="710"/>
      <c r="V20" s="711"/>
      <c r="W20" s="710"/>
      <c r="X20" s="711"/>
      <c r="Y20" s="711"/>
      <c r="Z20" s="148"/>
      <c r="AA20" s="149"/>
      <c r="AB20" s="150"/>
      <c r="AC20" s="149"/>
      <c r="AD20" s="159"/>
      <c r="AE20" s="160"/>
      <c r="AF20" s="160"/>
      <c r="AG20" s="544"/>
      <c r="AH20" s="545"/>
      <c r="AI20" s="584"/>
      <c r="AJ20" s="546"/>
      <c r="AK20" s="549"/>
      <c r="AL20" s="107" t="s">
        <v>36</v>
      </c>
      <c r="AM20" s="110" t="s">
        <v>38</v>
      </c>
      <c r="AN20" s="110" t="s">
        <v>33</v>
      </c>
      <c r="AO20" s="544"/>
      <c r="AP20" s="545"/>
      <c r="AQ20" s="544"/>
      <c r="AR20" s="548"/>
      <c r="AS20" s="545"/>
      <c r="AT20" s="544"/>
      <c r="AU20" s="548"/>
      <c r="AV20" s="548"/>
      <c r="AW20" s="545"/>
      <c r="AX20" s="544"/>
      <c r="AY20" s="548"/>
      <c r="AZ20" s="548"/>
      <c r="BA20" s="545"/>
      <c r="BB20" s="584"/>
      <c r="BC20" s="675"/>
      <c r="BD20" s="676"/>
      <c r="BE20" s="677"/>
      <c r="BF20" s="664"/>
      <c r="BG20" s="665"/>
      <c r="BH20" s="665"/>
      <c r="BI20" s="666"/>
      <c r="BJ20" s="664"/>
      <c r="BK20" s="665"/>
      <c r="BL20" s="665"/>
      <c r="BM20" s="670"/>
      <c r="BN20" s="671"/>
      <c r="BO20" s="671"/>
      <c r="BP20" s="544"/>
      <c r="BQ20" s="548"/>
      <c r="BR20" s="662"/>
      <c r="BS20" s="584"/>
      <c r="BT20" s="544"/>
      <c r="BU20" s="545"/>
      <c r="BV20" s="544"/>
      <c r="BW20" s="545"/>
      <c r="BX20" s="544"/>
      <c r="BY20" s="548"/>
      <c r="BZ20" s="545"/>
      <c r="CA20" s="544"/>
      <c r="CB20" s="545"/>
      <c r="CC20" s="563"/>
      <c r="CD20" s="589">
        <v>8</v>
      </c>
    </row>
    <row r="21" spans="1:82">
      <c r="A21" s="591"/>
      <c r="B21" s="590"/>
      <c r="C21" s="698"/>
      <c r="D21" s="672"/>
      <c r="E21" s="699"/>
      <c r="F21" s="700"/>
      <c r="G21" s="701"/>
      <c r="H21" s="699"/>
      <c r="I21" s="700"/>
      <c r="J21" s="701"/>
      <c r="K21" s="707"/>
      <c r="L21" s="708"/>
      <c r="M21" s="708"/>
      <c r="N21" s="709"/>
      <c r="O21" s="713"/>
      <c r="P21" s="714"/>
      <c r="Q21" s="715"/>
      <c r="R21" s="591"/>
      <c r="S21" s="707"/>
      <c r="T21" s="708"/>
      <c r="U21" s="713"/>
      <c r="V21" s="714"/>
      <c r="W21" s="713"/>
      <c r="X21" s="714"/>
      <c r="Y21" s="714"/>
      <c r="Z21" s="151"/>
      <c r="AA21" s="152"/>
      <c r="AB21" s="153"/>
      <c r="AC21" s="152"/>
      <c r="AD21" s="159"/>
      <c r="AE21" s="160"/>
      <c r="AF21" s="160"/>
      <c r="AG21" s="550"/>
      <c r="AH21" s="551"/>
      <c r="AI21" s="584"/>
      <c r="AJ21" s="546"/>
      <c r="AK21" s="549"/>
      <c r="AL21" s="138">
        <v>2</v>
      </c>
      <c r="AM21" s="139">
        <v>2</v>
      </c>
      <c r="AN21" s="139">
        <v>4</v>
      </c>
      <c r="AO21" s="550"/>
      <c r="AP21" s="551"/>
      <c r="AQ21" s="550"/>
      <c r="AR21" s="582"/>
      <c r="AS21" s="551"/>
      <c r="AT21" s="550"/>
      <c r="AU21" s="582"/>
      <c r="AV21" s="582"/>
      <c r="AW21" s="551"/>
      <c r="AX21" s="550"/>
      <c r="AY21" s="582"/>
      <c r="AZ21" s="582"/>
      <c r="BA21" s="551"/>
      <c r="BB21" s="584"/>
      <c r="BC21" s="678"/>
      <c r="BD21" s="679"/>
      <c r="BE21" s="680"/>
      <c r="BF21" s="667"/>
      <c r="BG21" s="668"/>
      <c r="BH21" s="668"/>
      <c r="BI21" s="669"/>
      <c r="BJ21" s="667"/>
      <c r="BK21" s="668"/>
      <c r="BL21" s="668"/>
      <c r="BM21" s="672"/>
      <c r="BN21" s="673"/>
      <c r="BO21" s="673"/>
      <c r="BP21" s="550"/>
      <c r="BQ21" s="582"/>
      <c r="BR21" s="663"/>
      <c r="BS21" s="584"/>
      <c r="BT21" s="550"/>
      <c r="BU21" s="551"/>
      <c r="BV21" s="550"/>
      <c r="BW21" s="551"/>
      <c r="BX21" s="550"/>
      <c r="BY21" s="582"/>
      <c r="BZ21" s="551"/>
      <c r="CA21" s="550"/>
      <c r="CB21" s="551"/>
      <c r="CC21" s="564"/>
      <c r="CD21" s="590"/>
    </row>
    <row r="22" spans="1:82">
      <c r="A22" s="585" t="s">
        <v>44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7"/>
      <c r="R22" s="585" t="s">
        <v>44</v>
      </c>
      <c r="S22" s="586"/>
      <c r="T22" s="586"/>
      <c r="U22" s="586"/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7"/>
      <c r="AI22" s="585" t="s">
        <v>44</v>
      </c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7"/>
      <c r="BB22" s="585" t="s">
        <v>44</v>
      </c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7"/>
      <c r="BS22" s="585" t="s">
        <v>44</v>
      </c>
      <c r="BT22" s="586"/>
      <c r="BU22" s="586"/>
      <c r="BV22" s="586"/>
      <c r="BW22" s="586"/>
      <c r="BX22" s="586"/>
      <c r="BY22" s="586"/>
      <c r="BZ22" s="586"/>
      <c r="CA22" s="586"/>
      <c r="CB22" s="586"/>
      <c r="CC22" s="586"/>
      <c r="CD22" s="587"/>
    </row>
    <row r="23" spans="1:82" ht="15.75" customHeight="1">
      <c r="A23" s="581" t="s">
        <v>75</v>
      </c>
      <c r="B23" s="589">
        <v>60</v>
      </c>
      <c r="C23" s="697" t="s">
        <v>5</v>
      </c>
      <c r="D23" s="589">
        <v>52</v>
      </c>
      <c r="E23" s="691"/>
      <c r="F23" s="692"/>
      <c r="G23" s="693"/>
      <c r="H23" s="544"/>
      <c r="I23" s="548"/>
      <c r="J23" s="545"/>
      <c r="K23" s="544"/>
      <c r="L23" s="548"/>
      <c r="M23" s="548"/>
      <c r="N23" s="545"/>
      <c r="O23" s="544"/>
      <c r="P23" s="548"/>
      <c r="Q23" s="545"/>
      <c r="R23" s="581" t="s">
        <v>75</v>
      </c>
      <c r="S23" s="544"/>
      <c r="T23" s="545"/>
      <c r="U23" s="544"/>
      <c r="V23" s="545"/>
      <c r="W23" s="544"/>
      <c r="X23" s="548"/>
      <c r="Y23" s="545"/>
      <c r="Z23" s="544"/>
      <c r="AA23" s="548"/>
      <c r="AB23" s="545"/>
      <c r="AC23" s="544"/>
      <c r="AD23" s="544"/>
      <c r="AE23" s="548"/>
      <c r="AF23" s="545"/>
      <c r="AG23" s="544"/>
      <c r="AH23" s="545"/>
      <c r="AI23" s="581" t="s">
        <v>75</v>
      </c>
      <c r="AJ23" s="544"/>
      <c r="AK23" s="545"/>
      <c r="AL23" s="544"/>
      <c r="AM23" s="545"/>
      <c r="AN23" s="544"/>
      <c r="AO23" s="107" t="s">
        <v>10</v>
      </c>
      <c r="AP23" s="110" t="s">
        <v>11</v>
      </c>
      <c r="AQ23" s="108" t="s">
        <v>50</v>
      </c>
      <c r="AR23" s="108" t="s">
        <v>78</v>
      </c>
      <c r="AS23" s="110" t="s">
        <v>51</v>
      </c>
      <c r="AT23" s="107" t="s">
        <v>80</v>
      </c>
      <c r="AU23" s="108" t="s">
        <v>81</v>
      </c>
      <c r="AV23" s="108" t="s">
        <v>32</v>
      </c>
      <c r="AW23" s="108" t="s">
        <v>33</v>
      </c>
      <c r="AX23" s="107" t="s">
        <v>82</v>
      </c>
      <c r="AY23" s="108" t="s">
        <v>83</v>
      </c>
      <c r="AZ23" s="108" t="s">
        <v>84</v>
      </c>
      <c r="BA23" s="110" t="s">
        <v>52</v>
      </c>
      <c r="BB23" s="647" t="s">
        <v>75</v>
      </c>
      <c r="BC23" s="107" t="s">
        <v>85</v>
      </c>
      <c r="BD23" s="108" t="s">
        <v>86</v>
      </c>
      <c r="BE23" s="110" t="s">
        <v>87</v>
      </c>
      <c r="BF23" s="107" t="s">
        <v>88</v>
      </c>
      <c r="BG23" s="137" t="s">
        <v>107</v>
      </c>
      <c r="BH23" s="165" t="s">
        <v>15</v>
      </c>
      <c r="BI23" s="166" t="s">
        <v>18</v>
      </c>
      <c r="BJ23" s="167" t="s">
        <v>19</v>
      </c>
      <c r="BK23" s="165" t="s">
        <v>58</v>
      </c>
      <c r="BL23" s="165" t="s">
        <v>89</v>
      </c>
      <c r="BM23" s="167" t="s">
        <v>90</v>
      </c>
      <c r="BN23" s="165" t="s">
        <v>91</v>
      </c>
      <c r="BO23" s="165" t="s">
        <v>92</v>
      </c>
      <c r="BP23" s="167" t="s">
        <v>60</v>
      </c>
      <c r="BQ23" s="137" t="s">
        <v>42</v>
      </c>
      <c r="BR23" s="168"/>
      <c r="BS23" s="647" t="s">
        <v>75</v>
      </c>
      <c r="BT23" s="544"/>
      <c r="BU23" s="545"/>
      <c r="BV23" s="544"/>
      <c r="BW23" s="545"/>
      <c r="BX23" s="544"/>
      <c r="BY23" s="548"/>
      <c r="BZ23" s="545"/>
      <c r="CA23" s="544"/>
      <c r="CB23" s="545"/>
      <c r="CC23" s="646" t="s">
        <v>95</v>
      </c>
      <c r="CD23" s="589">
        <v>52</v>
      </c>
    </row>
    <row r="24" spans="1:82">
      <c r="A24" s="567"/>
      <c r="B24" s="694"/>
      <c r="C24" s="698"/>
      <c r="D24" s="590"/>
      <c r="E24" s="699"/>
      <c r="F24" s="700"/>
      <c r="G24" s="701"/>
      <c r="H24" s="550"/>
      <c r="I24" s="582"/>
      <c r="J24" s="551"/>
      <c r="K24" s="550"/>
      <c r="L24" s="582"/>
      <c r="M24" s="582"/>
      <c r="N24" s="551"/>
      <c r="O24" s="550"/>
      <c r="P24" s="582"/>
      <c r="Q24" s="551"/>
      <c r="R24" s="567"/>
      <c r="S24" s="550"/>
      <c r="T24" s="551"/>
      <c r="U24" s="550"/>
      <c r="V24" s="551"/>
      <c r="W24" s="550"/>
      <c r="X24" s="582"/>
      <c r="Y24" s="551"/>
      <c r="Z24" s="550"/>
      <c r="AA24" s="582"/>
      <c r="AB24" s="551"/>
      <c r="AC24" s="550"/>
      <c r="AD24" s="550"/>
      <c r="AE24" s="582"/>
      <c r="AF24" s="551"/>
      <c r="AG24" s="550"/>
      <c r="AH24" s="551"/>
      <c r="AI24" s="567"/>
      <c r="AJ24" s="550"/>
      <c r="AK24" s="551"/>
      <c r="AL24" s="550"/>
      <c r="AM24" s="551"/>
      <c r="AN24" s="550"/>
      <c r="AO24" s="105">
        <v>2</v>
      </c>
      <c r="AP24" s="106">
        <v>4</v>
      </c>
      <c r="AQ24" s="109">
        <v>2</v>
      </c>
      <c r="AR24" s="109">
        <v>2</v>
      </c>
      <c r="AS24" s="106">
        <v>2</v>
      </c>
      <c r="AT24" s="105">
        <v>2</v>
      </c>
      <c r="AU24" s="109">
        <v>2</v>
      </c>
      <c r="AV24" s="109">
        <v>1</v>
      </c>
      <c r="AW24" s="109">
        <v>1</v>
      </c>
      <c r="AX24" s="105">
        <v>2</v>
      </c>
      <c r="AY24" s="109">
        <v>1</v>
      </c>
      <c r="AZ24" s="109">
        <v>1</v>
      </c>
      <c r="BA24" s="106">
        <v>2</v>
      </c>
      <c r="BB24" s="648"/>
      <c r="BC24" s="169">
        <v>2</v>
      </c>
      <c r="BD24" s="170">
        <v>2</v>
      </c>
      <c r="BE24" s="171">
        <v>2</v>
      </c>
      <c r="BF24" s="169">
        <v>1</v>
      </c>
      <c r="BG24" s="175">
        <v>1</v>
      </c>
      <c r="BH24" s="172">
        <v>2</v>
      </c>
      <c r="BI24" s="132">
        <v>2</v>
      </c>
      <c r="BJ24" s="131">
        <v>2</v>
      </c>
      <c r="BK24" s="172">
        <v>2</v>
      </c>
      <c r="BL24" s="172">
        <v>2</v>
      </c>
      <c r="BM24" s="131">
        <v>2</v>
      </c>
      <c r="BN24" s="172">
        <v>2</v>
      </c>
      <c r="BO24" s="172">
        <v>2</v>
      </c>
      <c r="BP24" s="131">
        <v>2</v>
      </c>
      <c r="BQ24" s="172">
        <v>2</v>
      </c>
      <c r="BR24" s="173"/>
      <c r="BS24" s="648"/>
      <c r="BT24" s="550"/>
      <c r="BU24" s="551"/>
      <c r="BV24" s="550"/>
      <c r="BW24" s="551"/>
      <c r="BX24" s="550"/>
      <c r="BY24" s="582"/>
      <c r="BZ24" s="551"/>
      <c r="CA24" s="550"/>
      <c r="CB24" s="551"/>
      <c r="CC24" s="564"/>
      <c r="CD24" s="590"/>
    </row>
    <row r="25" spans="1:82">
      <c r="A25" s="567"/>
      <c r="B25" s="694"/>
      <c r="C25" s="697" t="s">
        <v>6</v>
      </c>
      <c r="D25" s="670">
        <v>8</v>
      </c>
      <c r="E25" s="691"/>
      <c r="F25" s="692"/>
      <c r="G25" s="693"/>
      <c r="H25" s="544"/>
      <c r="I25" s="548"/>
      <c r="J25" s="545"/>
      <c r="K25" s="544"/>
      <c r="L25" s="548"/>
      <c r="M25" s="548"/>
      <c r="N25" s="545"/>
      <c r="O25" s="544"/>
      <c r="P25" s="548"/>
      <c r="Q25" s="545"/>
      <c r="R25" s="567"/>
      <c r="S25" s="544"/>
      <c r="T25" s="545"/>
      <c r="U25" s="544"/>
      <c r="V25" s="545"/>
      <c r="W25" s="544"/>
      <c r="X25" s="548"/>
      <c r="Y25" s="545"/>
      <c r="Z25" s="544"/>
      <c r="AA25" s="548"/>
      <c r="AB25" s="545"/>
      <c r="AC25" s="544"/>
      <c r="AD25" s="544"/>
      <c r="AE25" s="548"/>
      <c r="AF25" s="545"/>
      <c r="AG25" s="544"/>
      <c r="AH25" s="545"/>
      <c r="AI25" s="567"/>
      <c r="AJ25" s="544"/>
      <c r="AK25" s="545"/>
      <c r="AL25" s="544"/>
      <c r="AM25" s="545"/>
      <c r="AN25" s="662"/>
      <c r="AO25" s="544"/>
      <c r="AP25" s="545"/>
      <c r="AQ25" s="544"/>
      <c r="AR25" s="548"/>
      <c r="AS25" s="545"/>
      <c r="AT25" s="544"/>
      <c r="AU25" s="548"/>
      <c r="AV25" s="548"/>
      <c r="AW25" s="545"/>
      <c r="AX25" s="544"/>
      <c r="AY25" s="548"/>
      <c r="AZ25" s="548"/>
      <c r="BA25" s="545"/>
      <c r="BB25" s="567"/>
      <c r="BD25" s="129"/>
      <c r="BE25" s="98"/>
      <c r="BF25" s="665"/>
      <c r="BG25" s="665"/>
      <c r="BH25" s="665"/>
      <c r="BI25" s="666"/>
      <c r="BJ25" s="664"/>
      <c r="BK25" s="665"/>
      <c r="BL25" s="665"/>
      <c r="BM25" s="670"/>
      <c r="BN25" s="671"/>
      <c r="BO25" s="681"/>
      <c r="BP25" s="148"/>
      <c r="BQ25" s="166" t="s">
        <v>93</v>
      </c>
      <c r="BR25" s="174" t="s">
        <v>94</v>
      </c>
      <c r="BS25" s="567"/>
      <c r="BT25" s="544"/>
      <c r="BU25" s="545"/>
      <c r="BV25" s="544"/>
      <c r="BW25" s="545"/>
      <c r="BX25" s="544"/>
      <c r="BY25" s="548"/>
      <c r="BZ25" s="545"/>
      <c r="CA25" s="544"/>
      <c r="CB25" s="545"/>
      <c r="CC25" s="563" t="s">
        <v>69</v>
      </c>
      <c r="CD25" s="589">
        <v>8</v>
      </c>
    </row>
    <row r="26" spans="1:82">
      <c r="A26" s="568"/>
      <c r="B26" s="590"/>
      <c r="C26" s="698"/>
      <c r="D26" s="672"/>
      <c r="E26" s="699"/>
      <c r="F26" s="700"/>
      <c r="G26" s="701"/>
      <c r="H26" s="550"/>
      <c r="I26" s="582"/>
      <c r="J26" s="551"/>
      <c r="K26" s="550"/>
      <c r="L26" s="582"/>
      <c r="M26" s="582"/>
      <c r="N26" s="551"/>
      <c r="O26" s="550"/>
      <c r="P26" s="582"/>
      <c r="Q26" s="551"/>
      <c r="R26" s="568"/>
      <c r="S26" s="550"/>
      <c r="T26" s="551"/>
      <c r="U26" s="550"/>
      <c r="V26" s="551"/>
      <c r="W26" s="550"/>
      <c r="X26" s="582"/>
      <c r="Y26" s="551"/>
      <c r="Z26" s="550"/>
      <c r="AA26" s="582"/>
      <c r="AB26" s="551"/>
      <c r="AC26" s="550"/>
      <c r="AD26" s="550"/>
      <c r="AE26" s="582"/>
      <c r="AF26" s="551"/>
      <c r="AG26" s="550"/>
      <c r="AH26" s="551"/>
      <c r="AI26" s="568"/>
      <c r="AJ26" s="550"/>
      <c r="AK26" s="551"/>
      <c r="AL26" s="550"/>
      <c r="AM26" s="551"/>
      <c r="AN26" s="663"/>
      <c r="AO26" s="550"/>
      <c r="AP26" s="551"/>
      <c r="AQ26" s="550"/>
      <c r="AR26" s="582"/>
      <c r="AS26" s="551"/>
      <c r="AT26" s="550"/>
      <c r="AU26" s="582"/>
      <c r="AV26" s="582"/>
      <c r="AW26" s="551"/>
      <c r="AX26" s="550"/>
      <c r="AY26" s="582"/>
      <c r="AZ26" s="582"/>
      <c r="BA26" s="551"/>
      <c r="BB26" s="568"/>
      <c r="BD26" s="175"/>
      <c r="BE26" s="100"/>
      <c r="BF26" s="702"/>
      <c r="BG26" s="702"/>
      <c r="BH26" s="702"/>
      <c r="BI26" s="703"/>
      <c r="BJ26" s="667"/>
      <c r="BK26" s="668"/>
      <c r="BL26" s="668"/>
      <c r="BM26" s="672"/>
      <c r="BN26" s="673"/>
      <c r="BO26" s="682"/>
      <c r="BP26" s="151"/>
      <c r="BQ26" s="132">
        <v>2</v>
      </c>
      <c r="BR26" s="176">
        <v>6</v>
      </c>
      <c r="BS26" s="568"/>
      <c r="BT26" s="550"/>
      <c r="BU26" s="551"/>
      <c r="BV26" s="550"/>
      <c r="BW26" s="551"/>
      <c r="BX26" s="550"/>
      <c r="BY26" s="582"/>
      <c r="BZ26" s="551"/>
      <c r="CA26" s="550"/>
      <c r="CB26" s="551"/>
      <c r="CC26" s="564"/>
      <c r="CD26" s="590"/>
    </row>
    <row r="27" spans="1:82" ht="15.75" customHeight="1">
      <c r="A27" s="581" t="s">
        <v>76</v>
      </c>
      <c r="B27" s="589">
        <v>12</v>
      </c>
      <c r="C27" s="697" t="s">
        <v>5</v>
      </c>
      <c r="D27" s="589">
        <v>8</v>
      </c>
      <c r="E27" s="691"/>
      <c r="F27" s="692"/>
      <c r="G27" s="693"/>
      <c r="H27" s="544"/>
      <c r="I27" s="548"/>
      <c r="J27" s="545"/>
      <c r="K27" s="544"/>
      <c r="L27" s="548"/>
      <c r="M27" s="548"/>
      <c r="N27" s="545"/>
      <c r="O27" s="544"/>
      <c r="P27" s="548"/>
      <c r="Q27" s="545"/>
      <c r="R27" s="581" t="s">
        <v>76</v>
      </c>
      <c r="S27" s="544"/>
      <c r="T27" s="545"/>
      <c r="U27" s="544"/>
      <c r="V27" s="545"/>
      <c r="W27" s="544"/>
      <c r="X27" s="548"/>
      <c r="Y27" s="545"/>
      <c r="Z27" s="544"/>
      <c r="AA27" s="548"/>
      <c r="AB27" s="545"/>
      <c r="AC27" s="544"/>
      <c r="AD27" s="544"/>
      <c r="AE27" s="548"/>
      <c r="AF27" s="545"/>
      <c r="AG27" s="544"/>
      <c r="AH27" s="545"/>
      <c r="AI27" s="581" t="s">
        <v>76</v>
      </c>
      <c r="AJ27" s="544"/>
      <c r="AK27" s="545"/>
      <c r="AL27" s="544"/>
      <c r="AM27" s="545"/>
      <c r="AN27" s="662"/>
      <c r="AO27" s="544"/>
      <c r="AP27" s="545"/>
      <c r="AQ27" s="544"/>
      <c r="AR27" s="548"/>
      <c r="AS27" s="545"/>
      <c r="AT27" s="544"/>
      <c r="AU27" s="548"/>
      <c r="AV27" s="548"/>
      <c r="AW27" s="545"/>
      <c r="AX27" s="107"/>
      <c r="AY27" s="108"/>
      <c r="AZ27" s="108"/>
      <c r="BA27" s="110"/>
      <c r="BB27" s="581" t="s">
        <v>76</v>
      </c>
      <c r="BC27" s="107"/>
      <c r="BD27" s="108"/>
      <c r="BE27" s="108"/>
      <c r="BF27" s="107"/>
      <c r="BG27" s="137"/>
      <c r="BH27" s="108"/>
      <c r="BI27" s="110"/>
      <c r="BM27" s="670"/>
      <c r="BN27" s="671"/>
      <c r="BO27" s="671"/>
      <c r="BP27" s="544"/>
      <c r="BQ27" s="548"/>
      <c r="BR27" s="662"/>
      <c r="BS27" s="647" t="s">
        <v>76</v>
      </c>
      <c r="BT27" s="107" t="s">
        <v>10</v>
      </c>
      <c r="BU27" s="108" t="s">
        <v>35</v>
      </c>
      <c r="BV27" s="107" t="s">
        <v>37</v>
      </c>
      <c r="BW27" s="126"/>
      <c r="BX27" s="544"/>
      <c r="BY27" s="548"/>
      <c r="BZ27" s="545"/>
      <c r="CA27" s="544"/>
      <c r="CB27" s="545"/>
      <c r="CC27" s="168"/>
      <c r="CD27" s="589">
        <v>8</v>
      </c>
    </row>
    <row r="28" spans="1:82">
      <c r="A28" s="567"/>
      <c r="B28" s="694"/>
      <c r="C28" s="698"/>
      <c r="D28" s="590"/>
      <c r="E28" s="699"/>
      <c r="F28" s="700"/>
      <c r="G28" s="701"/>
      <c r="H28" s="550"/>
      <c r="I28" s="582"/>
      <c r="J28" s="551"/>
      <c r="K28" s="550"/>
      <c r="L28" s="582"/>
      <c r="M28" s="582"/>
      <c r="N28" s="551"/>
      <c r="O28" s="550"/>
      <c r="P28" s="582"/>
      <c r="Q28" s="551"/>
      <c r="R28" s="567"/>
      <c r="S28" s="550"/>
      <c r="T28" s="551"/>
      <c r="U28" s="550"/>
      <c r="V28" s="551"/>
      <c r="W28" s="550"/>
      <c r="X28" s="582"/>
      <c r="Y28" s="551"/>
      <c r="Z28" s="550"/>
      <c r="AA28" s="582"/>
      <c r="AB28" s="551"/>
      <c r="AC28" s="550"/>
      <c r="AD28" s="550"/>
      <c r="AE28" s="582"/>
      <c r="AF28" s="551"/>
      <c r="AG28" s="550"/>
      <c r="AH28" s="551"/>
      <c r="AI28" s="567"/>
      <c r="AJ28" s="550"/>
      <c r="AK28" s="551"/>
      <c r="AL28" s="550"/>
      <c r="AM28" s="551"/>
      <c r="AN28" s="663"/>
      <c r="AO28" s="550"/>
      <c r="AP28" s="551"/>
      <c r="AQ28" s="550"/>
      <c r="AR28" s="582"/>
      <c r="AS28" s="551"/>
      <c r="AT28" s="550"/>
      <c r="AU28" s="582"/>
      <c r="AV28" s="582"/>
      <c r="AW28" s="551"/>
      <c r="AX28" s="105"/>
      <c r="AY28" s="109"/>
      <c r="AZ28" s="109"/>
      <c r="BA28" s="106"/>
      <c r="BB28" s="567"/>
      <c r="BC28" s="169"/>
      <c r="BD28" s="175"/>
      <c r="BE28" s="175"/>
      <c r="BF28" s="169"/>
      <c r="BG28" s="175"/>
      <c r="BH28" s="175"/>
      <c r="BI28" s="176"/>
      <c r="BM28" s="672"/>
      <c r="BN28" s="673"/>
      <c r="BO28" s="673"/>
      <c r="BP28" s="550"/>
      <c r="BQ28" s="582"/>
      <c r="BR28" s="663"/>
      <c r="BS28" s="648"/>
      <c r="BT28" s="131">
        <v>2</v>
      </c>
      <c r="BU28" s="172">
        <v>4</v>
      </c>
      <c r="BV28" s="131">
        <v>2</v>
      </c>
      <c r="BW28" s="124"/>
      <c r="BX28" s="550"/>
      <c r="BY28" s="582"/>
      <c r="BZ28" s="551"/>
      <c r="CA28" s="550"/>
      <c r="CB28" s="551"/>
      <c r="CC28" s="173"/>
      <c r="CD28" s="590"/>
    </row>
    <row r="29" spans="1:82">
      <c r="A29" s="567"/>
      <c r="B29" s="694"/>
      <c r="C29" s="697" t="s">
        <v>6</v>
      </c>
      <c r="D29" s="670">
        <v>4</v>
      </c>
      <c r="E29" s="691"/>
      <c r="F29" s="692"/>
      <c r="G29" s="693"/>
      <c r="H29" s="544"/>
      <c r="I29" s="548"/>
      <c r="J29" s="545"/>
      <c r="K29" s="544"/>
      <c r="L29" s="548"/>
      <c r="M29" s="548"/>
      <c r="N29" s="545"/>
      <c r="O29" s="544"/>
      <c r="P29" s="548"/>
      <c r="Q29" s="545"/>
      <c r="R29" s="567"/>
      <c r="S29" s="544"/>
      <c r="T29" s="545"/>
      <c r="U29" s="544"/>
      <c r="V29" s="545"/>
      <c r="W29" s="544"/>
      <c r="X29" s="548"/>
      <c r="Y29" s="545"/>
      <c r="Z29" s="544"/>
      <c r="AA29" s="548"/>
      <c r="AB29" s="545"/>
      <c r="AC29" s="544"/>
      <c r="AD29" s="544"/>
      <c r="AE29" s="548"/>
      <c r="AF29" s="545"/>
      <c r="AG29" s="544"/>
      <c r="AH29" s="545"/>
      <c r="AI29" s="567"/>
      <c r="AJ29" s="544"/>
      <c r="AK29" s="545"/>
      <c r="AL29" s="544"/>
      <c r="AM29" s="545"/>
      <c r="AN29" s="662"/>
      <c r="AO29" s="544"/>
      <c r="AP29" s="545"/>
      <c r="AQ29" s="544"/>
      <c r="AR29" s="548"/>
      <c r="AS29" s="545"/>
      <c r="AT29" s="544"/>
      <c r="AU29" s="548"/>
      <c r="AV29" s="548"/>
      <c r="AW29" s="545"/>
      <c r="AX29" s="544"/>
      <c r="AY29" s="548"/>
      <c r="AZ29" s="548"/>
      <c r="BA29" s="545"/>
      <c r="BB29" s="567"/>
      <c r="BC29" s="675"/>
      <c r="BD29" s="676"/>
      <c r="BE29" s="676"/>
      <c r="BF29" s="107"/>
      <c r="BG29" s="137"/>
      <c r="BH29" s="108"/>
      <c r="BI29" s="108"/>
      <c r="BJ29" s="107"/>
      <c r="BK29" s="108"/>
      <c r="BL29" s="108"/>
      <c r="BM29" s="670"/>
      <c r="BN29" s="671"/>
      <c r="BO29" s="681"/>
      <c r="BP29" s="544"/>
      <c r="BQ29" s="548"/>
      <c r="BR29" s="662"/>
      <c r="BS29" s="567"/>
      <c r="BT29" s="544"/>
      <c r="BU29" s="545"/>
      <c r="BV29" s="107" t="s">
        <v>64</v>
      </c>
      <c r="BW29" s="110" t="s">
        <v>38</v>
      </c>
      <c r="BX29" s="544"/>
      <c r="BY29" s="548"/>
      <c r="BZ29" s="545"/>
      <c r="CA29" s="544"/>
      <c r="CB29" s="545"/>
      <c r="CC29" s="563" t="s">
        <v>69</v>
      </c>
      <c r="CD29" s="589">
        <v>4</v>
      </c>
    </row>
    <row r="30" spans="1:82">
      <c r="A30" s="568"/>
      <c r="B30" s="590"/>
      <c r="C30" s="698"/>
      <c r="D30" s="672"/>
      <c r="E30" s="699"/>
      <c r="F30" s="700"/>
      <c r="G30" s="701"/>
      <c r="H30" s="550"/>
      <c r="I30" s="582"/>
      <c r="J30" s="551"/>
      <c r="K30" s="550"/>
      <c r="L30" s="582"/>
      <c r="M30" s="582"/>
      <c r="N30" s="551"/>
      <c r="O30" s="550"/>
      <c r="P30" s="582"/>
      <c r="Q30" s="551"/>
      <c r="R30" s="568"/>
      <c r="S30" s="550"/>
      <c r="T30" s="551"/>
      <c r="U30" s="550"/>
      <c r="V30" s="551"/>
      <c r="W30" s="550"/>
      <c r="X30" s="582"/>
      <c r="Y30" s="551"/>
      <c r="Z30" s="550"/>
      <c r="AA30" s="582"/>
      <c r="AB30" s="551"/>
      <c r="AC30" s="550"/>
      <c r="AD30" s="550"/>
      <c r="AE30" s="582"/>
      <c r="AF30" s="551"/>
      <c r="AG30" s="550"/>
      <c r="AH30" s="551"/>
      <c r="AI30" s="568"/>
      <c r="AJ30" s="550"/>
      <c r="AK30" s="551"/>
      <c r="AL30" s="550"/>
      <c r="AM30" s="551"/>
      <c r="AN30" s="663"/>
      <c r="AO30" s="550"/>
      <c r="AP30" s="551"/>
      <c r="AQ30" s="550"/>
      <c r="AR30" s="582"/>
      <c r="AS30" s="551"/>
      <c r="AT30" s="550"/>
      <c r="AU30" s="582"/>
      <c r="AV30" s="582"/>
      <c r="AW30" s="551"/>
      <c r="AX30" s="550"/>
      <c r="AY30" s="582"/>
      <c r="AZ30" s="582"/>
      <c r="BA30" s="551"/>
      <c r="BB30" s="568"/>
      <c r="BC30" s="678"/>
      <c r="BD30" s="679"/>
      <c r="BE30" s="679"/>
      <c r="BF30" s="169"/>
      <c r="BG30" s="175"/>
      <c r="BH30" s="175"/>
      <c r="BI30" s="175"/>
      <c r="BJ30" s="169"/>
      <c r="BK30" s="175"/>
      <c r="BL30" s="175"/>
      <c r="BM30" s="672"/>
      <c r="BN30" s="673"/>
      <c r="BO30" s="682"/>
      <c r="BP30" s="550"/>
      <c r="BQ30" s="582"/>
      <c r="BR30" s="663"/>
      <c r="BS30" s="568"/>
      <c r="BT30" s="550"/>
      <c r="BU30" s="551"/>
      <c r="BV30" s="131">
        <v>2</v>
      </c>
      <c r="BW30" s="132">
        <v>2</v>
      </c>
      <c r="BX30" s="550"/>
      <c r="BY30" s="582"/>
      <c r="BZ30" s="551"/>
      <c r="CA30" s="550"/>
      <c r="CB30" s="551"/>
      <c r="CC30" s="564"/>
      <c r="CD30" s="590"/>
    </row>
    <row r="31" spans="1:82">
      <c r="A31" s="585" t="s">
        <v>65</v>
      </c>
      <c r="B31" s="586"/>
      <c r="C31" s="586"/>
      <c r="D31" s="586"/>
      <c r="E31" s="586"/>
      <c r="F31" s="586"/>
      <c r="G31" s="586"/>
      <c r="H31" s="586"/>
      <c r="I31" s="586"/>
      <c r="J31" s="586"/>
      <c r="K31" s="586"/>
      <c r="L31" s="586"/>
      <c r="M31" s="586"/>
      <c r="N31" s="586"/>
      <c r="O31" s="586"/>
      <c r="P31" s="586"/>
      <c r="Q31" s="587"/>
      <c r="R31" s="585" t="s">
        <v>65</v>
      </c>
      <c r="S31" s="586"/>
      <c r="T31" s="586"/>
      <c r="U31" s="586"/>
      <c r="V31" s="586"/>
      <c r="W31" s="586"/>
      <c r="X31" s="586"/>
      <c r="Y31" s="586"/>
      <c r="Z31" s="586"/>
      <c r="AA31" s="586"/>
      <c r="AB31" s="586"/>
      <c r="AC31" s="586"/>
      <c r="AD31" s="586"/>
      <c r="AE31" s="586"/>
      <c r="AF31" s="586"/>
      <c r="AG31" s="586"/>
      <c r="AH31" s="587"/>
      <c r="AI31" s="585" t="s">
        <v>65</v>
      </c>
      <c r="AJ31" s="586"/>
      <c r="AK31" s="586"/>
      <c r="AL31" s="586"/>
      <c r="AM31" s="586"/>
      <c r="AN31" s="586"/>
      <c r="AO31" s="586"/>
      <c r="AP31" s="586"/>
      <c r="AQ31" s="586"/>
      <c r="AR31" s="586"/>
      <c r="AS31" s="586"/>
      <c r="AT31" s="586"/>
      <c r="AU31" s="586"/>
      <c r="AV31" s="586"/>
      <c r="AW31" s="586"/>
      <c r="AX31" s="586"/>
      <c r="AY31" s="586"/>
      <c r="AZ31" s="586"/>
      <c r="BA31" s="587"/>
      <c r="BB31" s="585" t="s">
        <v>65</v>
      </c>
      <c r="BC31" s="586"/>
      <c r="BD31" s="586"/>
      <c r="BE31" s="586"/>
      <c r="BF31" s="586"/>
      <c r="BG31" s="586"/>
      <c r="BH31" s="586"/>
      <c r="BI31" s="586"/>
      <c r="BJ31" s="586"/>
      <c r="BK31" s="586"/>
      <c r="BL31" s="586"/>
      <c r="BM31" s="586"/>
      <c r="BN31" s="586"/>
      <c r="BO31" s="586"/>
      <c r="BP31" s="586"/>
      <c r="BQ31" s="586"/>
      <c r="BR31" s="587"/>
      <c r="BS31" s="585" t="s">
        <v>65</v>
      </c>
      <c r="BT31" s="586"/>
      <c r="BU31" s="586"/>
      <c r="BV31" s="586"/>
      <c r="BW31" s="586"/>
      <c r="BX31" s="586"/>
      <c r="BY31" s="586"/>
      <c r="BZ31" s="586"/>
      <c r="CA31" s="586"/>
      <c r="CB31" s="586"/>
      <c r="CC31" s="586"/>
      <c r="CD31" s="587"/>
    </row>
    <row r="32" spans="1:82" ht="15.75" customHeight="1">
      <c r="A32" s="581" t="s">
        <v>66</v>
      </c>
      <c r="B32" s="589">
        <v>12</v>
      </c>
      <c r="C32" s="697" t="s">
        <v>5</v>
      </c>
      <c r="D32" s="589">
        <v>10</v>
      </c>
      <c r="E32" s="691"/>
      <c r="F32" s="692"/>
      <c r="G32" s="693"/>
      <c r="H32" s="544"/>
      <c r="I32" s="548"/>
      <c r="J32" s="545"/>
      <c r="K32" s="544"/>
      <c r="L32" s="548"/>
      <c r="M32" s="548"/>
      <c r="N32" s="545"/>
      <c r="O32" s="544"/>
      <c r="P32" s="548"/>
      <c r="Q32" s="545"/>
      <c r="R32" s="581" t="s">
        <v>66</v>
      </c>
      <c r="S32" s="544"/>
      <c r="T32" s="545"/>
      <c r="U32" s="544"/>
      <c r="V32" s="545"/>
      <c r="W32" s="544"/>
      <c r="X32" s="548"/>
      <c r="Y32" s="545"/>
      <c r="Z32" s="544"/>
      <c r="AA32" s="548"/>
      <c r="AB32" s="545"/>
      <c r="AC32" s="544"/>
      <c r="AD32" s="544"/>
      <c r="AE32" s="548"/>
      <c r="AF32" s="545"/>
      <c r="AG32" s="544"/>
      <c r="AH32" s="545"/>
      <c r="AI32" s="581" t="s">
        <v>66</v>
      </c>
      <c r="AJ32" s="544"/>
      <c r="AK32" s="545"/>
      <c r="AL32" s="544"/>
      <c r="AM32" s="545"/>
      <c r="AN32" s="662"/>
      <c r="AO32" s="544"/>
      <c r="AP32" s="545"/>
      <c r="AQ32" s="544"/>
      <c r="AR32" s="548"/>
      <c r="AS32" s="545"/>
      <c r="AT32" s="544"/>
      <c r="AU32" s="548"/>
      <c r="AV32" s="548"/>
      <c r="AW32" s="545"/>
      <c r="AX32" s="544"/>
      <c r="AY32" s="548"/>
      <c r="AZ32" s="548"/>
      <c r="BA32" s="545"/>
      <c r="BB32" s="581" t="s">
        <v>66</v>
      </c>
      <c r="BC32" s="675"/>
      <c r="BD32" s="676"/>
      <c r="BE32" s="677"/>
      <c r="BF32" s="664"/>
      <c r="BG32" s="665"/>
      <c r="BH32" s="665"/>
      <c r="BI32" s="666"/>
      <c r="BJ32" s="107"/>
      <c r="BK32" s="108"/>
      <c r="BL32" s="108"/>
      <c r="BM32" s="107"/>
      <c r="BN32" s="108"/>
      <c r="BO32" s="110"/>
      <c r="BP32" s="544"/>
      <c r="BQ32" s="548"/>
      <c r="BR32" s="662"/>
      <c r="BS32" s="581" t="s">
        <v>66</v>
      </c>
      <c r="BT32" s="544"/>
      <c r="BU32" s="545"/>
      <c r="BV32" s="544"/>
      <c r="BW32" s="545"/>
      <c r="BX32" s="107" t="s">
        <v>10</v>
      </c>
      <c r="BY32" s="108" t="s">
        <v>11</v>
      </c>
      <c r="BZ32" s="108" t="s">
        <v>9</v>
      </c>
      <c r="CA32" s="177" t="s">
        <v>12</v>
      </c>
      <c r="CB32" s="174" t="s">
        <v>52</v>
      </c>
      <c r="CC32" s="695" t="s">
        <v>97</v>
      </c>
      <c r="CD32" s="649">
        <v>10</v>
      </c>
    </row>
    <row r="33" spans="1:83">
      <c r="A33" s="567"/>
      <c r="B33" s="694"/>
      <c r="C33" s="698"/>
      <c r="D33" s="590"/>
      <c r="E33" s="699"/>
      <c r="F33" s="700"/>
      <c r="G33" s="701"/>
      <c r="H33" s="550"/>
      <c r="I33" s="582"/>
      <c r="J33" s="551"/>
      <c r="K33" s="550"/>
      <c r="L33" s="582"/>
      <c r="M33" s="582"/>
      <c r="N33" s="551"/>
      <c r="O33" s="550"/>
      <c r="P33" s="582"/>
      <c r="Q33" s="551"/>
      <c r="R33" s="567"/>
      <c r="S33" s="550"/>
      <c r="T33" s="551"/>
      <c r="U33" s="550"/>
      <c r="V33" s="551"/>
      <c r="W33" s="550"/>
      <c r="X33" s="582"/>
      <c r="Y33" s="551"/>
      <c r="Z33" s="550"/>
      <c r="AA33" s="582"/>
      <c r="AB33" s="551"/>
      <c r="AC33" s="550"/>
      <c r="AD33" s="550"/>
      <c r="AE33" s="582"/>
      <c r="AF33" s="551"/>
      <c r="AG33" s="550"/>
      <c r="AH33" s="551"/>
      <c r="AI33" s="567"/>
      <c r="AJ33" s="550"/>
      <c r="AK33" s="551"/>
      <c r="AL33" s="550"/>
      <c r="AM33" s="551"/>
      <c r="AN33" s="663"/>
      <c r="AO33" s="550"/>
      <c r="AP33" s="551"/>
      <c r="AQ33" s="550"/>
      <c r="AR33" s="582"/>
      <c r="AS33" s="551"/>
      <c r="AT33" s="550"/>
      <c r="AU33" s="582"/>
      <c r="AV33" s="582"/>
      <c r="AW33" s="551"/>
      <c r="AX33" s="550"/>
      <c r="AY33" s="582"/>
      <c r="AZ33" s="582"/>
      <c r="BA33" s="551"/>
      <c r="BB33" s="567"/>
      <c r="BC33" s="678"/>
      <c r="BD33" s="679"/>
      <c r="BE33" s="680"/>
      <c r="BF33" s="667"/>
      <c r="BG33" s="668"/>
      <c r="BH33" s="668"/>
      <c r="BI33" s="669"/>
      <c r="BJ33" s="178"/>
      <c r="BK33" s="179"/>
      <c r="BL33" s="179"/>
      <c r="BM33" s="178"/>
      <c r="BN33" s="179"/>
      <c r="BO33" s="180"/>
      <c r="BP33" s="550"/>
      <c r="BQ33" s="582"/>
      <c r="BR33" s="663"/>
      <c r="BS33" s="567"/>
      <c r="BT33" s="550"/>
      <c r="BU33" s="551"/>
      <c r="BV33" s="550"/>
      <c r="BW33" s="551"/>
      <c r="BX33" s="131">
        <v>2</v>
      </c>
      <c r="BY33" s="172">
        <v>1</v>
      </c>
      <c r="BZ33" s="172">
        <v>3</v>
      </c>
      <c r="CA33" s="169">
        <v>2</v>
      </c>
      <c r="CB33" s="176">
        <v>2</v>
      </c>
      <c r="CC33" s="696"/>
      <c r="CD33" s="649"/>
    </row>
    <row r="34" spans="1:83">
      <c r="A34" s="567"/>
      <c r="B34" s="694"/>
      <c r="C34" s="697" t="s">
        <v>6</v>
      </c>
      <c r="D34" s="670">
        <v>2</v>
      </c>
      <c r="E34" s="691"/>
      <c r="F34" s="692"/>
      <c r="G34" s="693"/>
      <c r="H34" s="544"/>
      <c r="I34" s="548"/>
      <c r="J34" s="545"/>
      <c r="K34" s="544"/>
      <c r="L34" s="548"/>
      <c r="M34" s="548"/>
      <c r="N34" s="545"/>
      <c r="O34" s="544"/>
      <c r="P34" s="548"/>
      <c r="Q34" s="545"/>
      <c r="R34" s="567"/>
      <c r="S34" s="544"/>
      <c r="T34" s="545"/>
      <c r="U34" s="544"/>
      <c r="V34" s="545"/>
      <c r="W34" s="544"/>
      <c r="X34" s="548"/>
      <c r="Y34" s="545"/>
      <c r="Z34" s="544"/>
      <c r="AA34" s="548"/>
      <c r="AB34" s="545"/>
      <c r="AC34" s="544"/>
      <c r="AD34" s="544"/>
      <c r="AE34" s="548"/>
      <c r="AF34" s="545"/>
      <c r="AG34" s="544"/>
      <c r="AH34" s="545"/>
      <c r="AI34" s="567"/>
      <c r="AJ34" s="544"/>
      <c r="AK34" s="545"/>
      <c r="AL34" s="544"/>
      <c r="AM34" s="545"/>
      <c r="AN34" s="662"/>
      <c r="AO34" s="544"/>
      <c r="AP34" s="545"/>
      <c r="AQ34" s="544"/>
      <c r="AR34" s="548"/>
      <c r="AS34" s="545"/>
      <c r="AT34" s="544"/>
      <c r="AU34" s="548"/>
      <c r="AV34" s="548"/>
      <c r="AW34" s="545"/>
      <c r="AX34" s="544"/>
      <c r="AY34" s="548"/>
      <c r="AZ34" s="548"/>
      <c r="BA34" s="545"/>
      <c r="BB34" s="567"/>
      <c r="BC34" s="675"/>
      <c r="BD34" s="676"/>
      <c r="BE34" s="677"/>
      <c r="BF34" s="664"/>
      <c r="BG34" s="665"/>
      <c r="BH34" s="665"/>
      <c r="BI34" s="666"/>
      <c r="BJ34" s="664"/>
      <c r="BK34" s="665"/>
      <c r="BL34" s="666"/>
      <c r="BM34" s="664"/>
      <c r="BN34" s="665"/>
      <c r="BO34" s="666"/>
      <c r="BP34" s="544"/>
      <c r="BQ34" s="548"/>
      <c r="BR34" s="662"/>
      <c r="BS34" s="567"/>
      <c r="BT34" s="544"/>
      <c r="BU34" s="545"/>
      <c r="BV34" s="544"/>
      <c r="BW34" s="545"/>
      <c r="BX34" s="544"/>
      <c r="BY34" s="548"/>
      <c r="BZ34" s="545"/>
      <c r="CA34" s="177" t="s">
        <v>13</v>
      </c>
      <c r="CB34" s="181"/>
      <c r="CC34" s="182"/>
      <c r="CD34" s="649">
        <v>2</v>
      </c>
    </row>
    <row r="35" spans="1:83">
      <c r="A35" s="568"/>
      <c r="B35" s="590"/>
      <c r="C35" s="698"/>
      <c r="D35" s="672"/>
      <c r="E35" s="699"/>
      <c r="F35" s="700"/>
      <c r="G35" s="701"/>
      <c r="H35" s="550"/>
      <c r="I35" s="582"/>
      <c r="J35" s="551"/>
      <c r="K35" s="550"/>
      <c r="L35" s="582"/>
      <c r="M35" s="582"/>
      <c r="N35" s="551"/>
      <c r="O35" s="550"/>
      <c r="P35" s="582"/>
      <c r="Q35" s="551"/>
      <c r="R35" s="568"/>
      <c r="S35" s="550"/>
      <c r="T35" s="551"/>
      <c r="U35" s="550"/>
      <c r="V35" s="551"/>
      <c r="W35" s="550"/>
      <c r="X35" s="582"/>
      <c r="Y35" s="551"/>
      <c r="Z35" s="550"/>
      <c r="AA35" s="582"/>
      <c r="AB35" s="551"/>
      <c r="AC35" s="550"/>
      <c r="AD35" s="550"/>
      <c r="AE35" s="582"/>
      <c r="AF35" s="551"/>
      <c r="AG35" s="550"/>
      <c r="AH35" s="551"/>
      <c r="AI35" s="568"/>
      <c r="AJ35" s="550"/>
      <c r="AK35" s="551"/>
      <c r="AL35" s="550"/>
      <c r="AM35" s="551"/>
      <c r="AN35" s="663"/>
      <c r="AO35" s="550"/>
      <c r="AP35" s="551"/>
      <c r="AQ35" s="550"/>
      <c r="AR35" s="582"/>
      <c r="AS35" s="551"/>
      <c r="AT35" s="550"/>
      <c r="AU35" s="582"/>
      <c r="AV35" s="582"/>
      <c r="AW35" s="551"/>
      <c r="AX35" s="550"/>
      <c r="AY35" s="582"/>
      <c r="AZ35" s="582"/>
      <c r="BA35" s="551"/>
      <c r="BB35" s="568"/>
      <c r="BC35" s="678"/>
      <c r="BD35" s="679"/>
      <c r="BE35" s="680"/>
      <c r="BF35" s="667"/>
      <c r="BG35" s="668"/>
      <c r="BH35" s="668"/>
      <c r="BI35" s="669"/>
      <c r="BJ35" s="667"/>
      <c r="BK35" s="668"/>
      <c r="BL35" s="669"/>
      <c r="BM35" s="667"/>
      <c r="BN35" s="668"/>
      <c r="BO35" s="669"/>
      <c r="BP35" s="550"/>
      <c r="BQ35" s="582"/>
      <c r="BR35" s="663"/>
      <c r="BS35" s="568"/>
      <c r="BT35" s="550"/>
      <c r="BU35" s="551"/>
      <c r="BV35" s="550"/>
      <c r="BW35" s="551"/>
      <c r="BX35" s="550"/>
      <c r="BY35" s="582"/>
      <c r="BZ35" s="551"/>
      <c r="CA35" s="169">
        <v>2</v>
      </c>
      <c r="CB35" s="176"/>
      <c r="CC35" s="183"/>
      <c r="CD35" s="649"/>
    </row>
    <row r="36" spans="1:83">
      <c r="A36" s="585" t="s">
        <v>53</v>
      </c>
      <c r="B36" s="586"/>
      <c r="C36" s="586"/>
      <c r="D36" s="586"/>
      <c r="E36" s="586"/>
      <c r="F36" s="586"/>
      <c r="G36" s="586"/>
      <c r="H36" s="586"/>
      <c r="I36" s="586"/>
      <c r="J36" s="586"/>
      <c r="K36" s="586"/>
      <c r="L36" s="586"/>
      <c r="M36" s="586"/>
      <c r="N36" s="586"/>
      <c r="O36" s="586"/>
      <c r="P36" s="586"/>
      <c r="Q36" s="587"/>
      <c r="R36" s="585" t="s">
        <v>53</v>
      </c>
      <c r="S36" s="586"/>
      <c r="T36" s="586"/>
      <c r="U36" s="586"/>
      <c r="V36" s="586"/>
      <c r="W36" s="586"/>
      <c r="X36" s="586"/>
      <c r="Y36" s="586"/>
      <c r="Z36" s="586"/>
      <c r="AA36" s="586"/>
      <c r="AB36" s="586"/>
      <c r="AC36" s="586"/>
      <c r="AD36" s="586"/>
      <c r="AE36" s="586"/>
      <c r="AF36" s="586"/>
      <c r="AG36" s="586"/>
      <c r="AH36" s="587"/>
      <c r="AI36" s="585" t="s">
        <v>53</v>
      </c>
      <c r="AJ36" s="586"/>
      <c r="AK36" s="586"/>
      <c r="AL36" s="586"/>
      <c r="AM36" s="586"/>
      <c r="AN36" s="586"/>
      <c r="AO36" s="586"/>
      <c r="AP36" s="586"/>
      <c r="AQ36" s="586"/>
      <c r="AR36" s="586"/>
      <c r="AS36" s="586"/>
      <c r="AT36" s="586"/>
      <c r="AU36" s="586"/>
      <c r="AV36" s="586"/>
      <c r="AW36" s="586"/>
      <c r="AX36" s="586"/>
      <c r="AY36" s="586"/>
      <c r="AZ36" s="586"/>
      <c r="BA36" s="587"/>
      <c r="BB36" s="585" t="s">
        <v>53</v>
      </c>
      <c r="BC36" s="586"/>
      <c r="BD36" s="586"/>
      <c r="BE36" s="586"/>
      <c r="BF36" s="586"/>
      <c r="BG36" s="586"/>
      <c r="BH36" s="586"/>
      <c r="BI36" s="586"/>
      <c r="BJ36" s="586"/>
      <c r="BK36" s="586"/>
      <c r="BL36" s="586"/>
      <c r="BM36" s="586"/>
      <c r="BN36" s="586"/>
      <c r="BO36" s="586"/>
      <c r="BP36" s="586"/>
      <c r="BQ36" s="586"/>
      <c r="BR36" s="587"/>
      <c r="BS36" s="585" t="s">
        <v>53</v>
      </c>
      <c r="BT36" s="586"/>
      <c r="BU36" s="586"/>
      <c r="BV36" s="586"/>
      <c r="BW36" s="586"/>
      <c r="BX36" s="586"/>
      <c r="BY36" s="586"/>
      <c r="BZ36" s="586"/>
      <c r="CA36" s="586"/>
      <c r="CB36" s="586"/>
      <c r="CC36" s="586"/>
      <c r="CD36" s="587"/>
    </row>
    <row r="37" spans="1:83" ht="15.75" customHeight="1">
      <c r="A37" s="599" t="s">
        <v>53</v>
      </c>
      <c r="B37" s="589">
        <v>4</v>
      </c>
      <c r="C37" s="95" t="s">
        <v>5</v>
      </c>
      <c r="D37" s="119">
        <v>2</v>
      </c>
      <c r="E37" s="691"/>
      <c r="F37" s="692"/>
      <c r="G37" s="693"/>
      <c r="H37" s="691"/>
      <c r="I37" s="692"/>
      <c r="J37" s="693"/>
      <c r="K37" s="544"/>
      <c r="L37" s="548"/>
      <c r="M37" s="548"/>
      <c r="N37" s="545"/>
      <c r="O37" s="544"/>
      <c r="P37" s="548"/>
      <c r="Q37" s="545"/>
      <c r="R37" s="599" t="s">
        <v>53</v>
      </c>
      <c r="S37" s="544"/>
      <c r="T37" s="545"/>
      <c r="U37" s="544"/>
      <c r="V37" s="545"/>
      <c r="W37" s="544"/>
      <c r="X37" s="548"/>
      <c r="Y37" s="545"/>
      <c r="Z37" s="544"/>
      <c r="AA37" s="548"/>
      <c r="AB37" s="545"/>
      <c r="AC37" s="125"/>
      <c r="AD37" s="544"/>
      <c r="AE37" s="548"/>
      <c r="AF37" s="545"/>
      <c r="AG37" s="544"/>
      <c r="AH37" s="545"/>
      <c r="AI37" s="599" t="s">
        <v>53</v>
      </c>
      <c r="AJ37" s="544"/>
      <c r="AK37" s="545"/>
      <c r="AL37" s="544"/>
      <c r="AM37" s="545"/>
      <c r="AN37" s="127"/>
      <c r="AO37" s="533"/>
      <c r="AP37" s="534"/>
      <c r="AQ37" s="574"/>
      <c r="AR37" s="574"/>
      <c r="AS37" s="534"/>
      <c r="AT37" s="544"/>
      <c r="AU37" s="548"/>
      <c r="AV37" s="548"/>
      <c r="AW37" s="545"/>
      <c r="AX37" s="533"/>
      <c r="AY37" s="574"/>
      <c r="AZ37" s="574"/>
      <c r="BA37" s="534"/>
      <c r="BB37" s="599" t="s">
        <v>53</v>
      </c>
      <c r="BC37" s="675"/>
      <c r="BD37" s="676"/>
      <c r="BE37" s="677"/>
      <c r="BF37" s="664"/>
      <c r="BG37" s="665"/>
      <c r="BH37" s="665"/>
      <c r="BI37" s="666"/>
      <c r="BJ37" s="664"/>
      <c r="BK37" s="665"/>
      <c r="BL37" s="665"/>
      <c r="BM37" s="664"/>
      <c r="BN37" s="665"/>
      <c r="BO37" s="665"/>
      <c r="BP37" s="533"/>
      <c r="BQ37" s="574"/>
      <c r="BR37" s="184"/>
      <c r="BS37" s="599" t="s">
        <v>53</v>
      </c>
      <c r="BT37" s="533"/>
      <c r="BU37" s="534"/>
      <c r="BV37" s="533"/>
      <c r="BW37" s="534"/>
      <c r="BX37" s="533"/>
      <c r="BY37" s="574"/>
      <c r="BZ37" s="534"/>
      <c r="CA37" s="533"/>
      <c r="CB37" s="534"/>
      <c r="CC37" s="185">
        <v>2</v>
      </c>
      <c r="CD37" s="119">
        <v>2</v>
      </c>
    </row>
    <row r="38" spans="1:83">
      <c r="A38" s="600"/>
      <c r="B38" s="694"/>
      <c r="C38" s="95" t="s">
        <v>6</v>
      </c>
      <c r="D38" s="120">
        <v>2</v>
      </c>
      <c r="E38" s="691"/>
      <c r="F38" s="692"/>
      <c r="G38" s="693"/>
      <c r="H38" s="691"/>
      <c r="I38" s="692"/>
      <c r="J38" s="693"/>
      <c r="K38" s="544"/>
      <c r="L38" s="548"/>
      <c r="M38" s="548"/>
      <c r="N38" s="545"/>
      <c r="O38" s="544"/>
      <c r="P38" s="548"/>
      <c r="Q38" s="545"/>
      <c r="R38" s="600"/>
      <c r="S38" s="544"/>
      <c r="T38" s="545"/>
      <c r="U38" s="544"/>
      <c r="V38" s="545"/>
      <c r="W38" s="544"/>
      <c r="X38" s="548"/>
      <c r="Y38" s="545"/>
      <c r="Z38" s="544"/>
      <c r="AA38" s="548"/>
      <c r="AB38" s="545"/>
      <c r="AC38" s="125"/>
      <c r="AD38" s="544"/>
      <c r="AE38" s="548"/>
      <c r="AF38" s="545"/>
      <c r="AG38" s="544"/>
      <c r="AH38" s="545"/>
      <c r="AI38" s="600"/>
      <c r="AJ38" s="544"/>
      <c r="AK38" s="545"/>
      <c r="AL38" s="544"/>
      <c r="AM38" s="545"/>
      <c r="AN38" s="127"/>
      <c r="AO38" s="533"/>
      <c r="AP38" s="534"/>
      <c r="AQ38" s="574"/>
      <c r="AR38" s="574"/>
      <c r="AS38" s="534"/>
      <c r="AT38" s="544"/>
      <c r="AU38" s="548"/>
      <c r="AV38" s="548"/>
      <c r="AW38" s="545"/>
      <c r="AX38" s="552"/>
      <c r="AY38" s="552"/>
      <c r="AZ38" s="552"/>
      <c r="BA38" s="552"/>
      <c r="BB38" s="600"/>
      <c r="BC38" s="675"/>
      <c r="BD38" s="676"/>
      <c r="BE38" s="677"/>
      <c r="BF38" s="664"/>
      <c r="BG38" s="665"/>
      <c r="BH38" s="665"/>
      <c r="BI38" s="666"/>
      <c r="BJ38" s="664"/>
      <c r="BK38" s="665"/>
      <c r="BL38" s="665"/>
      <c r="BM38" s="664"/>
      <c r="BN38" s="665"/>
      <c r="BO38" s="665"/>
      <c r="BP38" s="533"/>
      <c r="BQ38" s="574"/>
      <c r="BR38" s="184"/>
      <c r="BS38" s="600"/>
      <c r="BT38" s="533"/>
      <c r="BU38" s="534"/>
      <c r="BV38" s="533"/>
      <c r="BW38" s="534"/>
      <c r="BX38" s="533"/>
      <c r="BY38" s="574"/>
      <c r="BZ38" s="534"/>
      <c r="CA38" s="533"/>
      <c r="CB38" s="534"/>
      <c r="CC38" s="185">
        <v>2</v>
      </c>
      <c r="CD38" s="119">
        <v>2</v>
      </c>
    </row>
    <row r="39" spans="1:83" ht="15.75" customHeight="1">
      <c r="A39" s="653"/>
      <c r="B39" s="654"/>
      <c r="C39" s="654"/>
      <c r="D39" s="654"/>
      <c r="E39" s="654"/>
      <c r="F39" s="654"/>
      <c r="G39" s="654"/>
      <c r="H39" s="654"/>
      <c r="I39" s="654"/>
      <c r="J39" s="654"/>
      <c r="K39" s="654"/>
      <c r="L39" s="654"/>
      <c r="M39" s="654"/>
      <c r="N39" s="654"/>
      <c r="O39" s="654"/>
      <c r="P39" s="654"/>
      <c r="Q39" s="655"/>
      <c r="R39" s="653"/>
      <c r="S39" s="654"/>
      <c r="T39" s="654"/>
      <c r="U39" s="654"/>
      <c r="V39" s="654"/>
      <c r="W39" s="654"/>
      <c r="X39" s="654"/>
      <c r="Y39" s="654"/>
      <c r="Z39" s="654"/>
      <c r="AA39" s="654"/>
      <c r="AB39" s="654"/>
      <c r="AC39" s="654"/>
      <c r="AD39" s="654"/>
      <c r="AE39" s="654"/>
      <c r="AF39" s="654"/>
      <c r="AG39" s="654"/>
      <c r="AH39" s="655"/>
      <c r="AI39" s="653"/>
      <c r="AJ39" s="654"/>
      <c r="AK39" s="654"/>
      <c r="AL39" s="654"/>
      <c r="AM39" s="654"/>
      <c r="AN39" s="654"/>
      <c r="AO39" s="654"/>
      <c r="AP39" s="654"/>
      <c r="AQ39" s="654"/>
      <c r="AR39" s="654"/>
      <c r="AS39" s="654"/>
      <c r="AT39" s="654"/>
      <c r="AU39" s="654"/>
      <c r="AV39" s="654"/>
      <c r="AW39" s="654"/>
      <c r="AX39" s="654"/>
      <c r="AY39" s="654"/>
      <c r="AZ39" s="654"/>
      <c r="BA39" s="655"/>
      <c r="BB39" s="653"/>
      <c r="BC39" s="654"/>
      <c r="BD39" s="654"/>
      <c r="BE39" s="654"/>
      <c r="BF39" s="654"/>
      <c r="BG39" s="654"/>
      <c r="BH39" s="654"/>
      <c r="BI39" s="654"/>
      <c r="BJ39" s="654"/>
      <c r="BK39" s="654"/>
      <c r="BL39" s="654"/>
      <c r="BM39" s="654"/>
      <c r="BN39" s="654"/>
      <c r="BO39" s="654"/>
      <c r="BP39" s="654"/>
      <c r="BQ39" s="654"/>
      <c r="BR39" s="655"/>
      <c r="BS39" s="653"/>
      <c r="BT39" s="654"/>
      <c r="BU39" s="654"/>
      <c r="BV39" s="654"/>
      <c r="BW39" s="654"/>
      <c r="BX39" s="654"/>
      <c r="BY39" s="654"/>
      <c r="BZ39" s="654"/>
      <c r="CA39" s="654"/>
      <c r="CB39" s="654"/>
      <c r="CC39" s="654"/>
      <c r="CD39" s="655"/>
    </row>
    <row r="40" spans="1:83">
      <c r="A40" s="186" t="s">
        <v>55</v>
      </c>
      <c r="B40" s="585">
        <v>172</v>
      </c>
      <c r="C40" s="586"/>
      <c r="D40" s="587"/>
      <c r="E40" s="688">
        <v>6</v>
      </c>
      <c r="F40" s="689"/>
      <c r="G40" s="690"/>
      <c r="H40" s="688">
        <v>6</v>
      </c>
      <c r="I40" s="689"/>
      <c r="J40" s="690"/>
      <c r="K40" s="688">
        <v>6</v>
      </c>
      <c r="L40" s="689"/>
      <c r="M40" s="689"/>
      <c r="N40" s="690"/>
      <c r="O40" s="688">
        <v>6</v>
      </c>
      <c r="P40" s="689"/>
      <c r="Q40" s="690"/>
      <c r="R40" s="128"/>
      <c r="S40" s="684">
        <v>6</v>
      </c>
      <c r="T40" s="684"/>
      <c r="U40" s="684">
        <v>6</v>
      </c>
      <c r="V40" s="684"/>
      <c r="W40" s="684">
        <v>6</v>
      </c>
      <c r="X40" s="684"/>
      <c r="Y40" s="684"/>
      <c r="Z40" s="684">
        <v>6</v>
      </c>
      <c r="AA40" s="684"/>
      <c r="AB40" s="684"/>
      <c r="AC40" s="187">
        <v>6</v>
      </c>
      <c r="AD40" s="553">
        <v>6</v>
      </c>
      <c r="AE40" s="553"/>
      <c r="AF40" s="553"/>
      <c r="AG40" s="553">
        <v>6</v>
      </c>
      <c r="AH40" s="553"/>
      <c r="AI40" s="111"/>
      <c r="AJ40" s="553">
        <v>6</v>
      </c>
      <c r="AK40" s="553"/>
      <c r="AL40" s="553">
        <v>6</v>
      </c>
      <c r="AM40" s="553"/>
      <c r="AN40" s="112">
        <v>6</v>
      </c>
      <c r="AO40" s="533">
        <v>6</v>
      </c>
      <c r="AP40" s="534"/>
      <c r="AQ40" s="574">
        <v>6</v>
      </c>
      <c r="AR40" s="574"/>
      <c r="AS40" s="534"/>
      <c r="AT40" s="688">
        <v>6</v>
      </c>
      <c r="AU40" s="689"/>
      <c r="AV40" s="689"/>
      <c r="AW40" s="690"/>
      <c r="AX40" s="553">
        <v>6</v>
      </c>
      <c r="AY40" s="553"/>
      <c r="AZ40" s="553"/>
      <c r="BA40" s="553"/>
      <c r="BB40" s="111"/>
      <c r="BC40" s="683">
        <v>6</v>
      </c>
      <c r="BD40" s="683"/>
      <c r="BE40" s="683"/>
      <c r="BF40" s="683">
        <v>6</v>
      </c>
      <c r="BG40" s="683"/>
      <c r="BH40" s="683"/>
      <c r="BI40" s="683"/>
      <c r="BJ40" s="683">
        <v>6</v>
      </c>
      <c r="BK40" s="683"/>
      <c r="BL40" s="683"/>
      <c r="BM40" s="553">
        <v>6</v>
      </c>
      <c r="BN40" s="553"/>
      <c r="BO40" s="553"/>
      <c r="BP40" s="553">
        <v>6</v>
      </c>
      <c r="BQ40" s="553"/>
      <c r="BR40" s="188">
        <v>6</v>
      </c>
      <c r="BS40" s="111"/>
      <c r="BT40" s="650">
        <v>6</v>
      </c>
      <c r="BU40" s="651"/>
      <c r="BV40" s="650">
        <v>6</v>
      </c>
      <c r="BW40" s="651"/>
      <c r="BX40" s="650">
        <v>6</v>
      </c>
      <c r="BY40" s="652"/>
      <c r="BZ40" s="651"/>
      <c r="CA40" s="650">
        <v>6</v>
      </c>
      <c r="CB40" s="651"/>
      <c r="CC40" s="112">
        <v>4</v>
      </c>
      <c r="CD40" s="119">
        <f>SUM(CD38,CD37,CD34,CD32,CD29,CD27,CD25,CD23,CD20,CD18,CD16,CD14,CD12,CD10,CD8,CD6)</f>
        <v>172</v>
      </c>
    </row>
    <row r="41" spans="1:83" ht="65.25" customHeight="1">
      <c r="A41" s="114" t="s">
        <v>79</v>
      </c>
      <c r="B41" s="585" t="s">
        <v>77</v>
      </c>
      <c r="C41" s="586"/>
      <c r="D41" s="587"/>
      <c r="E41" s="685"/>
      <c r="F41" s="686"/>
      <c r="G41" s="687"/>
      <c r="H41" s="533"/>
      <c r="I41" s="574"/>
      <c r="J41" s="534"/>
      <c r="K41" s="533"/>
      <c r="L41" s="574"/>
      <c r="M41" s="574"/>
      <c r="N41" s="534"/>
      <c r="O41" s="533"/>
      <c r="P41" s="574"/>
      <c r="Q41" s="534"/>
      <c r="R41" s="114" t="s">
        <v>79</v>
      </c>
      <c r="S41" s="533"/>
      <c r="T41" s="534"/>
      <c r="U41" s="533"/>
      <c r="V41" s="534"/>
      <c r="W41" s="533"/>
      <c r="X41" s="574"/>
      <c r="Y41" s="534"/>
      <c r="Z41" s="533"/>
      <c r="AA41" s="574"/>
      <c r="AB41" s="534"/>
      <c r="AC41" s="121"/>
      <c r="AD41" s="533"/>
      <c r="AE41" s="574"/>
      <c r="AF41" s="534"/>
      <c r="AG41" s="533"/>
      <c r="AH41" s="534"/>
      <c r="AI41" s="114" t="s">
        <v>79</v>
      </c>
      <c r="AJ41" s="533"/>
      <c r="AK41" s="534"/>
      <c r="AL41" s="533"/>
      <c r="AM41" s="534"/>
      <c r="AN41" s="111"/>
      <c r="AO41" s="533"/>
      <c r="AP41" s="534"/>
      <c r="AQ41" s="574"/>
      <c r="AR41" s="574"/>
      <c r="AS41" s="534"/>
      <c r="AT41" s="533"/>
      <c r="AU41" s="574"/>
      <c r="AV41" s="574"/>
      <c r="AW41" s="534"/>
      <c r="AX41" s="533"/>
      <c r="AY41" s="574"/>
      <c r="AZ41" s="574"/>
      <c r="BA41" s="534"/>
      <c r="BB41" s="114" t="s">
        <v>79</v>
      </c>
      <c r="BC41" s="597"/>
      <c r="BD41" s="597"/>
      <c r="BE41" s="597"/>
      <c r="BF41" s="674"/>
      <c r="BG41" s="674"/>
      <c r="BH41" s="674"/>
      <c r="BI41" s="674"/>
      <c r="BJ41" s="674"/>
      <c r="BK41" s="674"/>
      <c r="BL41" s="674"/>
      <c r="BM41" s="649"/>
      <c r="BN41" s="649"/>
      <c r="BO41" s="649"/>
      <c r="BP41" s="533"/>
      <c r="BQ41" s="574"/>
      <c r="BR41" s="184"/>
      <c r="BS41" s="114" t="s">
        <v>79</v>
      </c>
      <c r="BT41" s="533"/>
      <c r="BU41" s="534"/>
      <c r="BV41" s="533"/>
      <c r="BW41" s="534"/>
      <c r="BX41" s="533"/>
      <c r="BY41" s="574"/>
      <c r="BZ41" s="534"/>
      <c r="CA41" s="533"/>
      <c r="CB41" s="534"/>
      <c r="CC41" s="189" t="s">
        <v>98</v>
      </c>
      <c r="CD41" s="113" t="s">
        <v>77</v>
      </c>
    </row>
    <row r="48" spans="1:83" s="382" customFormat="1" ht="12.75">
      <c r="Q48" s="382">
        <v>6</v>
      </c>
      <c r="AH48" s="382">
        <v>7</v>
      </c>
      <c r="BA48" s="382">
        <v>8</v>
      </c>
      <c r="BR48" s="382">
        <v>9</v>
      </c>
      <c r="CE48" s="382">
        <v>10</v>
      </c>
    </row>
  </sheetData>
  <mergeCells count="583">
    <mergeCell ref="CD3:CD4"/>
    <mergeCell ref="C4:D4"/>
    <mergeCell ref="E4:G4"/>
    <mergeCell ref="H4:J4"/>
    <mergeCell ref="K4:N4"/>
    <mergeCell ref="O4:Q4"/>
    <mergeCell ref="A1:P1"/>
    <mergeCell ref="A3:A4"/>
    <mergeCell ref="B3:D3"/>
    <mergeCell ref="E3:Q3"/>
    <mergeCell ref="R3:R4"/>
    <mergeCell ref="S3:AH3"/>
    <mergeCell ref="S4:T4"/>
    <mergeCell ref="U4:V4"/>
    <mergeCell ref="W4:Y4"/>
    <mergeCell ref="Z4:AB4"/>
    <mergeCell ref="AX4:BA4"/>
    <mergeCell ref="BC4:BE4"/>
    <mergeCell ref="BF4:BI4"/>
    <mergeCell ref="BJ4:BL4"/>
    <mergeCell ref="BM4:BO4"/>
    <mergeCell ref="BP4:BQ4"/>
    <mergeCell ref="AD4:AF4"/>
    <mergeCell ref="AG4:AH4"/>
    <mergeCell ref="AJ4:AK4"/>
    <mergeCell ref="AL4:AM4"/>
    <mergeCell ref="AT4:AW4"/>
    <mergeCell ref="AI3:AI4"/>
    <mergeCell ref="AJ3:BA3"/>
    <mergeCell ref="BB3:BB4"/>
    <mergeCell ref="A5:Q5"/>
    <mergeCell ref="R5:AH5"/>
    <mergeCell ref="AI5:BA5"/>
    <mergeCell ref="AO4:AP4"/>
    <mergeCell ref="AQ4:AS4"/>
    <mergeCell ref="K8:N9"/>
    <mergeCell ref="Z8:AB9"/>
    <mergeCell ref="AC8:AC9"/>
    <mergeCell ref="AL8:AM9"/>
    <mergeCell ref="BB6:BB9"/>
    <mergeCell ref="BC6:BE7"/>
    <mergeCell ref="BF6:BI7"/>
    <mergeCell ref="BJ6:BL7"/>
    <mergeCell ref="BM6:BO7"/>
    <mergeCell ref="BC8:BE9"/>
    <mergeCell ref="BF8:BI9"/>
    <mergeCell ref="BJ8:BL9"/>
    <mergeCell ref="A10:A13"/>
    <mergeCell ref="B10:B13"/>
    <mergeCell ref="C10:C11"/>
    <mergeCell ref="D10:D11"/>
    <mergeCell ref="E10:G11"/>
    <mergeCell ref="H10:J11"/>
    <mergeCell ref="K10:N11"/>
    <mergeCell ref="AT8:AW9"/>
    <mergeCell ref="AX8:BA9"/>
    <mergeCell ref="C12:C13"/>
    <mergeCell ref="D12:D13"/>
    <mergeCell ref="E12:G13"/>
    <mergeCell ref="H12:J13"/>
    <mergeCell ref="K12:N13"/>
    <mergeCell ref="A6:A9"/>
    <mergeCell ref="B6:B9"/>
    <mergeCell ref="C6:C7"/>
    <mergeCell ref="D6:D7"/>
    <mergeCell ref="R6:R9"/>
    <mergeCell ref="Z6:AB7"/>
    <mergeCell ref="C8:C9"/>
    <mergeCell ref="D8:D9"/>
    <mergeCell ref="E8:G9"/>
    <mergeCell ref="H8:J9"/>
    <mergeCell ref="O10:Q11"/>
    <mergeCell ref="BM8:BO9"/>
    <mergeCell ref="AC6:AC7"/>
    <mergeCell ref="AI6:AI9"/>
    <mergeCell ref="AL6:AM7"/>
    <mergeCell ref="AT6:AW7"/>
    <mergeCell ref="AX6:BA7"/>
    <mergeCell ref="CC8:CC9"/>
    <mergeCell ref="CD8:CD9"/>
    <mergeCell ref="CC10:CC11"/>
    <mergeCell ref="CD10:CD11"/>
    <mergeCell ref="CC6:CC7"/>
    <mergeCell ref="CD6:CD7"/>
    <mergeCell ref="AO6:AP7"/>
    <mergeCell ref="AQ6:AS7"/>
    <mergeCell ref="AO8:AP9"/>
    <mergeCell ref="AQ8:AS9"/>
    <mergeCell ref="S12:T13"/>
    <mergeCell ref="U12:V13"/>
    <mergeCell ref="BB10:BB13"/>
    <mergeCell ref="BC10:BE11"/>
    <mergeCell ref="BF10:BI11"/>
    <mergeCell ref="BJ10:BL11"/>
    <mergeCell ref="BM10:BO11"/>
    <mergeCell ref="AG10:AH11"/>
    <mergeCell ref="AI10:AI13"/>
    <mergeCell ref="AL10:AM11"/>
    <mergeCell ref="AT10:AW11"/>
    <mergeCell ref="AX10:BA11"/>
    <mergeCell ref="AG12:AH13"/>
    <mergeCell ref="AL12:AM13"/>
    <mergeCell ref="AT12:AW13"/>
    <mergeCell ref="AO10:AP11"/>
    <mergeCell ref="AQ10:AS11"/>
    <mergeCell ref="AO12:AP13"/>
    <mergeCell ref="AQ12:AS13"/>
    <mergeCell ref="CD12:CD13"/>
    <mergeCell ref="A14:A17"/>
    <mergeCell ref="B14:B17"/>
    <mergeCell ref="C14:C15"/>
    <mergeCell ref="D14:D15"/>
    <mergeCell ref="E14:G15"/>
    <mergeCell ref="H14:J15"/>
    <mergeCell ref="K14:N15"/>
    <mergeCell ref="O14:Q15"/>
    <mergeCell ref="AX12:BA13"/>
    <mergeCell ref="BC12:BE13"/>
    <mergeCell ref="BF12:BI13"/>
    <mergeCell ref="BJ12:BL13"/>
    <mergeCell ref="BM12:BO13"/>
    <mergeCell ref="BP12:BQ13"/>
    <mergeCell ref="BR12:BR13"/>
    <mergeCell ref="R10:R13"/>
    <mergeCell ref="S10:T11"/>
    <mergeCell ref="U10:V11"/>
    <mergeCell ref="W10:Y11"/>
    <mergeCell ref="AD10:AF11"/>
    <mergeCell ref="W12:Y13"/>
    <mergeCell ref="AD12:AF13"/>
    <mergeCell ref="O12:Q13"/>
    <mergeCell ref="C16:C17"/>
    <mergeCell ref="D16:D17"/>
    <mergeCell ref="E16:G17"/>
    <mergeCell ref="H16:J17"/>
    <mergeCell ref="K16:N17"/>
    <mergeCell ref="AT14:AW15"/>
    <mergeCell ref="AX14:BA15"/>
    <mergeCell ref="BB14:BB17"/>
    <mergeCell ref="BC14:BE15"/>
    <mergeCell ref="AT16:AW17"/>
    <mergeCell ref="AX16:BA17"/>
    <mergeCell ref="BC16:BE17"/>
    <mergeCell ref="R14:R17"/>
    <mergeCell ref="S14:T15"/>
    <mergeCell ref="U14:V15"/>
    <mergeCell ref="W14:Y15"/>
    <mergeCell ref="AI14:AI17"/>
    <mergeCell ref="AL14:AM15"/>
    <mergeCell ref="AO14:AP15"/>
    <mergeCell ref="AQ14:AS15"/>
    <mergeCell ref="R18:R21"/>
    <mergeCell ref="S18:T19"/>
    <mergeCell ref="U18:V19"/>
    <mergeCell ref="BJ16:BL17"/>
    <mergeCell ref="BM16:BO17"/>
    <mergeCell ref="CC16:CC17"/>
    <mergeCell ref="CD16:CD17"/>
    <mergeCell ref="O16:Q17"/>
    <mergeCell ref="S16:T17"/>
    <mergeCell ref="U16:V17"/>
    <mergeCell ref="W16:Y17"/>
    <mergeCell ref="AL16:AM17"/>
    <mergeCell ref="CC18:CC19"/>
    <mergeCell ref="CD18:CD19"/>
    <mergeCell ref="BC18:BE19"/>
    <mergeCell ref="BF18:BI19"/>
    <mergeCell ref="BJ18:BL19"/>
    <mergeCell ref="BM18:BO19"/>
    <mergeCell ref="CC20:CC21"/>
    <mergeCell ref="CD20:CD21"/>
    <mergeCell ref="BF16:BI17"/>
    <mergeCell ref="AO16:AP17"/>
    <mergeCell ref="AQ16:AS17"/>
    <mergeCell ref="AT18:AW19"/>
    <mergeCell ref="A18:A21"/>
    <mergeCell ref="B18:B21"/>
    <mergeCell ref="C18:C19"/>
    <mergeCell ref="D18:D19"/>
    <mergeCell ref="E18:G19"/>
    <mergeCell ref="AO18:AP19"/>
    <mergeCell ref="AQ18:AS19"/>
    <mergeCell ref="C20:C21"/>
    <mergeCell ref="D20:D21"/>
    <mergeCell ref="E20:G21"/>
    <mergeCell ref="H20:J21"/>
    <mergeCell ref="K20:N21"/>
    <mergeCell ref="O20:Q21"/>
    <mergeCell ref="S20:T21"/>
    <mergeCell ref="U20:V21"/>
    <mergeCell ref="W18:Y19"/>
    <mergeCell ref="AG18:AH19"/>
    <mergeCell ref="AI18:AI21"/>
    <mergeCell ref="W20:Y21"/>
    <mergeCell ref="AG20:AH21"/>
    <mergeCell ref="AJ20:AK21"/>
    <mergeCell ref="H18:J19"/>
    <mergeCell ref="K18:N19"/>
    <mergeCell ref="O18:Q19"/>
    <mergeCell ref="A22:Q22"/>
    <mergeCell ref="R22:AH22"/>
    <mergeCell ref="AI22:BA22"/>
    <mergeCell ref="AD25:AF26"/>
    <mergeCell ref="AG25:AH26"/>
    <mergeCell ref="K23:N24"/>
    <mergeCell ref="O23:Q24"/>
    <mergeCell ref="R23:R26"/>
    <mergeCell ref="S23:T24"/>
    <mergeCell ref="U23:V24"/>
    <mergeCell ref="W23:Y24"/>
    <mergeCell ref="U25:V26"/>
    <mergeCell ref="W25:Y26"/>
    <mergeCell ref="AT25:AW26"/>
    <mergeCell ref="AX25:BA26"/>
    <mergeCell ref="AN25:AN26"/>
    <mergeCell ref="AC25:AC26"/>
    <mergeCell ref="CD25:CD26"/>
    <mergeCell ref="AJ25:AK26"/>
    <mergeCell ref="AL25:AM26"/>
    <mergeCell ref="A23:A26"/>
    <mergeCell ref="B23:B26"/>
    <mergeCell ref="C23:C24"/>
    <mergeCell ref="D23:D24"/>
    <mergeCell ref="E23:G24"/>
    <mergeCell ref="H23:J24"/>
    <mergeCell ref="W27:Y28"/>
    <mergeCell ref="W29:Y30"/>
    <mergeCell ref="AN27:AN28"/>
    <mergeCell ref="CC25:CC26"/>
    <mergeCell ref="CD23:CD24"/>
    <mergeCell ref="C25:C26"/>
    <mergeCell ref="D25:D26"/>
    <mergeCell ref="E25:G26"/>
    <mergeCell ref="H25:J26"/>
    <mergeCell ref="K25:N26"/>
    <mergeCell ref="O25:Q26"/>
    <mergeCell ref="S25:T26"/>
    <mergeCell ref="AL23:AM24"/>
    <mergeCell ref="AN23:AN24"/>
    <mergeCell ref="BB23:BB26"/>
    <mergeCell ref="BF25:BI26"/>
    <mergeCell ref="BJ25:BL26"/>
    <mergeCell ref="Z23:AB24"/>
    <mergeCell ref="AC23:AC24"/>
    <mergeCell ref="AD23:AF24"/>
    <mergeCell ref="AG23:AH24"/>
    <mergeCell ref="AI23:AI26"/>
    <mergeCell ref="AJ23:AK24"/>
    <mergeCell ref="Z25:AB26"/>
    <mergeCell ref="CD27:CD28"/>
    <mergeCell ref="AI27:AI30"/>
    <mergeCell ref="C29:C30"/>
    <mergeCell ref="E29:G30"/>
    <mergeCell ref="H29:J30"/>
    <mergeCell ref="K29:N30"/>
    <mergeCell ref="O29:Q30"/>
    <mergeCell ref="S29:T30"/>
    <mergeCell ref="U29:V30"/>
    <mergeCell ref="AL27:AM28"/>
    <mergeCell ref="CC29:CC30"/>
    <mergeCell ref="AT27:AW28"/>
    <mergeCell ref="CD29:CD30"/>
    <mergeCell ref="BB27:BB30"/>
    <mergeCell ref="BM27:BO28"/>
    <mergeCell ref="BC29:BE30"/>
    <mergeCell ref="BM29:BO30"/>
    <mergeCell ref="Z27:AB28"/>
    <mergeCell ref="AC27:AC28"/>
    <mergeCell ref="AD27:AF28"/>
    <mergeCell ref="AG27:AH28"/>
    <mergeCell ref="AJ27:AK28"/>
    <mergeCell ref="C27:C28"/>
    <mergeCell ref="K27:N28"/>
    <mergeCell ref="A31:Q31"/>
    <mergeCell ref="R31:AH31"/>
    <mergeCell ref="AI31:BA31"/>
    <mergeCell ref="AO29:AP30"/>
    <mergeCell ref="AQ29:AS30"/>
    <mergeCell ref="AJ29:AK30"/>
    <mergeCell ref="AL29:AM30"/>
    <mergeCell ref="AN29:AN30"/>
    <mergeCell ref="AT29:AW30"/>
    <mergeCell ref="AX29:BA30"/>
    <mergeCell ref="Z29:AB30"/>
    <mergeCell ref="AC29:AC30"/>
    <mergeCell ref="AD29:AF30"/>
    <mergeCell ref="AG29:AH30"/>
    <mergeCell ref="A27:A30"/>
    <mergeCell ref="B27:B30"/>
    <mergeCell ref="D27:D28"/>
    <mergeCell ref="E27:G28"/>
    <mergeCell ref="H27:J28"/>
    <mergeCell ref="D29:D30"/>
    <mergeCell ref="O27:Q28"/>
    <mergeCell ref="R27:R30"/>
    <mergeCell ref="S27:T28"/>
    <mergeCell ref="U27:V28"/>
    <mergeCell ref="O34:Q35"/>
    <mergeCell ref="S34:T35"/>
    <mergeCell ref="U34:V35"/>
    <mergeCell ref="W34:Y35"/>
    <mergeCell ref="A32:A35"/>
    <mergeCell ref="B32:B35"/>
    <mergeCell ref="C32:C33"/>
    <mergeCell ref="D32:D33"/>
    <mergeCell ref="E32:G33"/>
    <mergeCell ref="H32:J33"/>
    <mergeCell ref="C34:C35"/>
    <mergeCell ref="D34:D35"/>
    <mergeCell ref="E34:G35"/>
    <mergeCell ref="H34:J35"/>
    <mergeCell ref="K34:N35"/>
    <mergeCell ref="K32:N33"/>
    <mergeCell ref="O32:Q33"/>
    <mergeCell ref="R32:R35"/>
    <mergeCell ref="CC32:CC33"/>
    <mergeCell ref="CD32:CD33"/>
    <mergeCell ref="BB32:BB35"/>
    <mergeCell ref="AL32:AM33"/>
    <mergeCell ref="AN32:AN33"/>
    <mergeCell ref="AT32:AW33"/>
    <mergeCell ref="AX32:BA33"/>
    <mergeCell ref="AO32:AP33"/>
    <mergeCell ref="AQ32:AS33"/>
    <mergeCell ref="BJ34:BL35"/>
    <mergeCell ref="BM34:BO35"/>
    <mergeCell ref="BP32:BQ33"/>
    <mergeCell ref="BR32:BR33"/>
    <mergeCell ref="BC34:BE35"/>
    <mergeCell ref="BF34:BI35"/>
    <mergeCell ref="AT34:AW35"/>
    <mergeCell ref="O37:Q37"/>
    <mergeCell ref="R37:R38"/>
    <mergeCell ref="S37:T37"/>
    <mergeCell ref="U37:V37"/>
    <mergeCell ref="A36:Q36"/>
    <mergeCell ref="R36:AH36"/>
    <mergeCell ref="AI36:BA36"/>
    <mergeCell ref="A37:A38"/>
    <mergeCell ref="B37:B38"/>
    <mergeCell ref="E37:G37"/>
    <mergeCell ref="AJ37:AK37"/>
    <mergeCell ref="AL37:AM37"/>
    <mergeCell ref="AT37:AW37"/>
    <mergeCell ref="AX37:BA37"/>
    <mergeCell ref="AO37:AP37"/>
    <mergeCell ref="AQ37:AS37"/>
    <mergeCell ref="W37:Y37"/>
    <mergeCell ref="Z37:AB37"/>
    <mergeCell ref="AD37:AF37"/>
    <mergeCell ref="AG37:AH37"/>
    <mergeCell ref="AI37:AI38"/>
    <mergeCell ref="W38:Y38"/>
    <mergeCell ref="A39:Q39"/>
    <mergeCell ref="R39:AH39"/>
    <mergeCell ref="AI39:BA39"/>
    <mergeCell ref="AO38:AP38"/>
    <mergeCell ref="AQ38:AS38"/>
    <mergeCell ref="BP38:BQ38"/>
    <mergeCell ref="BS37:BS38"/>
    <mergeCell ref="AX38:BA38"/>
    <mergeCell ref="BC38:BE38"/>
    <mergeCell ref="BF38:BI38"/>
    <mergeCell ref="BJ38:BL38"/>
    <mergeCell ref="BM38:BO38"/>
    <mergeCell ref="AG38:AH38"/>
    <mergeCell ref="AJ38:AK38"/>
    <mergeCell ref="AL38:AM38"/>
    <mergeCell ref="AT38:AW38"/>
    <mergeCell ref="E38:G38"/>
    <mergeCell ref="H38:J38"/>
    <mergeCell ref="K38:N38"/>
    <mergeCell ref="O38:Q38"/>
    <mergeCell ref="S38:T38"/>
    <mergeCell ref="U38:V38"/>
    <mergeCell ref="H37:J37"/>
    <mergeCell ref="K37:N37"/>
    <mergeCell ref="BB37:BB38"/>
    <mergeCell ref="BC37:BE37"/>
    <mergeCell ref="B41:D41"/>
    <mergeCell ref="E41:G41"/>
    <mergeCell ref="H41:J41"/>
    <mergeCell ref="K41:N41"/>
    <mergeCell ref="O41:Q41"/>
    <mergeCell ref="S41:T41"/>
    <mergeCell ref="U41:V41"/>
    <mergeCell ref="AL40:AM40"/>
    <mergeCell ref="AT40:AW40"/>
    <mergeCell ref="AO40:AP40"/>
    <mergeCell ref="AQ40:AS40"/>
    <mergeCell ref="U40:V40"/>
    <mergeCell ref="W40:Y40"/>
    <mergeCell ref="Z40:AB40"/>
    <mergeCell ref="AD40:AF40"/>
    <mergeCell ref="AG40:AH40"/>
    <mergeCell ref="AJ40:AK40"/>
    <mergeCell ref="B40:D40"/>
    <mergeCell ref="E40:G40"/>
    <mergeCell ref="H40:J40"/>
    <mergeCell ref="K40:N40"/>
    <mergeCell ref="O40:Q40"/>
    <mergeCell ref="S40:T40"/>
    <mergeCell ref="Z32:AB33"/>
    <mergeCell ref="AC32:AC33"/>
    <mergeCell ref="AD32:AF33"/>
    <mergeCell ref="AG32:AH33"/>
    <mergeCell ref="AI32:AI35"/>
    <mergeCell ref="AJ34:AK35"/>
    <mergeCell ref="AL34:AM35"/>
    <mergeCell ref="AN34:AN35"/>
    <mergeCell ref="AJ32:AK33"/>
    <mergeCell ref="Z34:AB35"/>
    <mergeCell ref="AC34:AC35"/>
    <mergeCell ref="AD34:AF35"/>
    <mergeCell ref="AG34:AH35"/>
    <mergeCell ref="Z38:AB38"/>
    <mergeCell ref="AD38:AF38"/>
    <mergeCell ref="S32:T33"/>
    <mergeCell ref="U32:V33"/>
    <mergeCell ref="W32:Y33"/>
    <mergeCell ref="W41:Y41"/>
    <mergeCell ref="Z41:AB41"/>
    <mergeCell ref="AD41:AF41"/>
    <mergeCell ref="AG41:AH41"/>
    <mergeCell ref="AJ41:AK41"/>
    <mergeCell ref="AL41:AM41"/>
    <mergeCell ref="BJ40:BL40"/>
    <mergeCell ref="BM40:BO40"/>
    <mergeCell ref="AX40:BA40"/>
    <mergeCell ref="BC40:BE40"/>
    <mergeCell ref="BF40:BI40"/>
    <mergeCell ref="AT41:AW41"/>
    <mergeCell ref="AX41:BA41"/>
    <mergeCell ref="BC41:BE41"/>
    <mergeCell ref="AO41:AP41"/>
    <mergeCell ref="AQ41:AS41"/>
    <mergeCell ref="AX18:BA19"/>
    <mergeCell ref="AO34:AP35"/>
    <mergeCell ref="AQ34:AS35"/>
    <mergeCell ref="BC32:BE33"/>
    <mergeCell ref="BB31:BR31"/>
    <mergeCell ref="BF32:BI33"/>
    <mergeCell ref="AX34:BA35"/>
    <mergeCell ref="AO25:AP26"/>
    <mergeCell ref="AQ25:AS26"/>
    <mergeCell ref="BM25:BO26"/>
    <mergeCell ref="BR16:BR17"/>
    <mergeCell ref="BP18:BQ19"/>
    <mergeCell ref="BR18:BR19"/>
    <mergeCell ref="BM41:BO41"/>
    <mergeCell ref="AO20:AP21"/>
    <mergeCell ref="AQ20:AS21"/>
    <mergeCell ref="BF41:BI41"/>
    <mergeCell ref="BJ41:BL41"/>
    <mergeCell ref="BP37:BQ37"/>
    <mergeCell ref="BF37:BI37"/>
    <mergeCell ref="BJ37:BL37"/>
    <mergeCell ref="BM37:BO37"/>
    <mergeCell ref="BP41:BQ41"/>
    <mergeCell ref="BP40:BQ40"/>
    <mergeCell ref="BB39:BR39"/>
    <mergeCell ref="BP34:BQ35"/>
    <mergeCell ref="BR34:BR35"/>
    <mergeCell ref="BB36:BR36"/>
    <mergeCell ref="AO27:AP28"/>
    <mergeCell ref="AQ27:AS28"/>
    <mergeCell ref="AT20:AW21"/>
    <mergeCell ref="AX20:BA21"/>
    <mergeCell ref="BC20:BE21"/>
    <mergeCell ref="BB18:BB21"/>
    <mergeCell ref="BC3:BR3"/>
    <mergeCell ref="BB5:BR5"/>
    <mergeCell ref="BB22:BR22"/>
    <mergeCell ref="BP27:BQ28"/>
    <mergeCell ref="BR27:BR28"/>
    <mergeCell ref="BP29:BQ30"/>
    <mergeCell ref="BR29:BR30"/>
    <mergeCell ref="BP14:BQ15"/>
    <mergeCell ref="BP6:BQ7"/>
    <mergeCell ref="BR6:BR7"/>
    <mergeCell ref="BP8:BQ9"/>
    <mergeCell ref="BR8:BR9"/>
    <mergeCell ref="BP10:BQ11"/>
    <mergeCell ref="BR10:BR11"/>
    <mergeCell ref="BP20:BQ21"/>
    <mergeCell ref="BR20:BR21"/>
    <mergeCell ref="BF20:BI21"/>
    <mergeCell ref="BJ20:BL21"/>
    <mergeCell ref="BM20:BO21"/>
    <mergeCell ref="BM14:BO15"/>
    <mergeCell ref="BJ14:BL15"/>
    <mergeCell ref="BF14:BI15"/>
    <mergeCell ref="BR14:BR15"/>
    <mergeCell ref="BP16:BQ17"/>
    <mergeCell ref="BS3:BS4"/>
    <mergeCell ref="BS6:BS9"/>
    <mergeCell ref="BS10:BS13"/>
    <mergeCell ref="BS14:BS17"/>
    <mergeCell ref="BS18:BS21"/>
    <mergeCell ref="BV12:BW13"/>
    <mergeCell ref="BX12:BZ13"/>
    <mergeCell ref="CA12:CB13"/>
    <mergeCell ref="BS5:CD5"/>
    <mergeCell ref="BT3:CC3"/>
    <mergeCell ref="BT18:BU19"/>
    <mergeCell ref="BV18:BW19"/>
    <mergeCell ref="BX18:BZ19"/>
    <mergeCell ref="CA18:CB19"/>
    <mergeCell ref="BT20:BU21"/>
    <mergeCell ref="BV20:BW21"/>
    <mergeCell ref="BX20:BZ21"/>
    <mergeCell ref="CA20:CB21"/>
    <mergeCell ref="BT14:BU15"/>
    <mergeCell ref="BV14:BW15"/>
    <mergeCell ref="CC14:CC15"/>
    <mergeCell ref="CD14:CD15"/>
    <mergeCell ref="BX14:BZ15"/>
    <mergeCell ref="CC12:CC13"/>
    <mergeCell ref="BT4:BU4"/>
    <mergeCell ref="BV4:BW4"/>
    <mergeCell ref="BX4:BZ4"/>
    <mergeCell ref="CA4:CB4"/>
    <mergeCell ref="BT25:BU26"/>
    <mergeCell ref="BV25:BW26"/>
    <mergeCell ref="BX25:BZ26"/>
    <mergeCell ref="CA25:CB26"/>
    <mergeCell ref="BT6:BU7"/>
    <mergeCell ref="BV6:BW7"/>
    <mergeCell ref="BX6:BZ7"/>
    <mergeCell ref="CA6:CB7"/>
    <mergeCell ref="BT8:BU9"/>
    <mergeCell ref="BV8:BW9"/>
    <mergeCell ref="BX8:BZ9"/>
    <mergeCell ref="CA8:CB9"/>
    <mergeCell ref="BV16:BW17"/>
    <mergeCell ref="BX16:BZ17"/>
    <mergeCell ref="CA16:CB17"/>
    <mergeCell ref="BT10:BU11"/>
    <mergeCell ref="BV10:BW11"/>
    <mergeCell ref="BX10:BZ11"/>
    <mergeCell ref="CA10:CB11"/>
    <mergeCell ref="BT12:BU13"/>
    <mergeCell ref="BT40:BU40"/>
    <mergeCell ref="BV40:BW40"/>
    <mergeCell ref="BX40:BZ40"/>
    <mergeCell ref="CA40:CB40"/>
    <mergeCell ref="BT41:BU41"/>
    <mergeCell ref="BV41:BW41"/>
    <mergeCell ref="BX41:BZ41"/>
    <mergeCell ref="CA41:CB41"/>
    <mergeCell ref="BT37:BU37"/>
    <mergeCell ref="BV37:BW37"/>
    <mergeCell ref="BX37:BZ37"/>
    <mergeCell ref="CA37:CB37"/>
    <mergeCell ref="BT38:BU38"/>
    <mergeCell ref="BV38:BW38"/>
    <mergeCell ref="BX38:BZ38"/>
    <mergeCell ref="CA38:CB38"/>
    <mergeCell ref="BS39:CD39"/>
    <mergeCell ref="CA14:CB15"/>
    <mergeCell ref="BT16:BU17"/>
    <mergeCell ref="BX27:BZ28"/>
    <mergeCell ref="CA27:CB28"/>
    <mergeCell ref="BX29:BZ30"/>
    <mergeCell ref="CA29:CB30"/>
    <mergeCell ref="BT29:BU30"/>
    <mergeCell ref="CC23:CC24"/>
    <mergeCell ref="BS36:CD36"/>
    <mergeCell ref="BS31:CD31"/>
    <mergeCell ref="BS22:CD22"/>
    <mergeCell ref="BT32:BU33"/>
    <mergeCell ref="BV32:BW33"/>
    <mergeCell ref="BT34:BU35"/>
    <mergeCell ref="BV34:BW35"/>
    <mergeCell ref="BT23:BU24"/>
    <mergeCell ref="BV23:BW24"/>
    <mergeCell ref="BX23:BZ24"/>
    <mergeCell ref="CA23:CB24"/>
    <mergeCell ref="BS23:BS26"/>
    <mergeCell ref="BS27:BS30"/>
    <mergeCell ref="CD34:CD35"/>
    <mergeCell ref="BS32:BS35"/>
    <mergeCell ref="BX34:BZ35"/>
  </mergeCells>
  <pageMargins left="0.5625" right="0.32291666666666669" top="0.25" bottom="0.27083333333333331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CV49"/>
  <sheetViews>
    <sheetView view="pageLayout" workbookViewId="0">
      <selection activeCell="E14" sqref="E14:G15"/>
    </sheetView>
  </sheetViews>
  <sheetFormatPr defaultRowHeight="15.75"/>
  <cols>
    <col min="1" max="1" width="21.42578125" style="209" customWidth="1"/>
    <col min="2" max="2" width="5.85546875" style="209" customWidth="1"/>
    <col min="3" max="3" width="6.42578125" style="209" customWidth="1"/>
    <col min="4" max="4" width="4.7109375" style="209" customWidth="1"/>
    <col min="5" max="5" width="4.140625" style="209" customWidth="1"/>
    <col min="6" max="6" width="4" style="209" customWidth="1"/>
    <col min="7" max="17" width="4.28515625" style="209" customWidth="1"/>
    <col min="18" max="18" width="21.42578125" style="209" customWidth="1"/>
    <col min="19" max="20" width="4.28515625" style="209" customWidth="1"/>
    <col min="21" max="21" width="4.85546875" style="209" customWidth="1"/>
    <col min="22" max="25" width="4.28515625" style="209" customWidth="1"/>
    <col min="26" max="26" width="4.7109375" style="209" customWidth="1"/>
    <col min="27" max="29" width="4.140625" style="209" customWidth="1"/>
    <col min="30" max="34" width="4.28515625" style="209" customWidth="1"/>
    <col min="35" max="35" width="21.42578125" style="209" customWidth="1"/>
    <col min="36" max="36" width="3.85546875" style="209" customWidth="1"/>
    <col min="37" max="39" width="4.140625" style="209" customWidth="1"/>
    <col min="40" max="40" width="4.28515625" style="209" customWidth="1"/>
    <col min="41" max="41" width="3.85546875" style="209" customWidth="1"/>
    <col min="42" max="42" width="3" style="209" customWidth="1"/>
    <col min="43" max="43" width="4.140625" style="209" customWidth="1"/>
    <col min="44" max="46" width="4" style="209" customWidth="1"/>
    <col min="47" max="47" width="4.28515625" style="209" customWidth="1"/>
    <col min="48" max="48" width="4.140625" style="209" customWidth="1"/>
    <col min="49" max="49" width="3.85546875" style="209" customWidth="1"/>
    <col min="50" max="53" width="4.140625" style="209" customWidth="1"/>
    <col min="54" max="54" width="21.42578125" style="209" customWidth="1"/>
    <col min="55" max="57" width="4.5703125" style="209" customWidth="1"/>
    <col min="58" max="58" width="4.28515625" style="209" customWidth="1"/>
    <col min="59" max="59" width="4.140625" style="209" customWidth="1"/>
    <col min="60" max="62" width="4" style="209" customWidth="1"/>
    <col min="63" max="63" width="4.5703125" style="209" customWidth="1"/>
    <col min="64" max="64" width="4.140625" style="209" customWidth="1"/>
    <col min="65" max="65" width="4.5703125" style="209" customWidth="1"/>
    <col min="66" max="67" width="4.140625" style="209" customWidth="1"/>
    <col min="68" max="68" width="4.28515625" style="209" customWidth="1"/>
    <col min="69" max="70" width="4.140625" style="209" customWidth="1"/>
    <col min="71" max="71" width="3.85546875" style="209" customWidth="1"/>
    <col min="72" max="72" width="21.42578125" style="209" customWidth="1"/>
    <col min="73" max="73" width="4.140625" style="209" customWidth="1"/>
    <col min="74" max="74" width="3.5703125" style="209" customWidth="1"/>
    <col min="75" max="75" width="5" style="209" customWidth="1"/>
    <col min="76" max="76" width="5.140625" style="209" customWidth="1"/>
    <col min="77" max="77" width="4.85546875" style="209" customWidth="1"/>
    <col min="78" max="78" width="4.5703125" style="209" customWidth="1"/>
    <col min="79" max="79" width="4.85546875" style="209" customWidth="1"/>
    <col min="80" max="82" width="4.28515625" style="209" customWidth="1"/>
    <col min="83" max="83" width="3.5703125" style="209" customWidth="1"/>
    <col min="84" max="84" width="4.140625" style="209" customWidth="1"/>
    <col min="85" max="85" width="3.85546875" style="209" customWidth="1"/>
    <col min="86" max="86" width="3" style="209" customWidth="1"/>
    <col min="87" max="87" width="3.28515625" style="209" customWidth="1"/>
    <col min="88" max="88" width="3.5703125" style="209" customWidth="1"/>
    <col min="89" max="89" width="4.28515625" style="209" customWidth="1"/>
    <col min="90" max="90" width="21.42578125" style="209" customWidth="1"/>
    <col min="91" max="94" width="4.85546875" style="209" customWidth="1"/>
    <col min="95" max="95" width="4.5703125" style="209" customWidth="1"/>
    <col min="96" max="96" width="5.7109375" style="209" customWidth="1"/>
    <col min="97" max="97" width="10.28515625" style="209" customWidth="1"/>
    <col min="98" max="98" width="10.7109375" style="209" customWidth="1"/>
    <col min="99" max="16384" width="9.140625" style="209"/>
  </cols>
  <sheetData>
    <row r="1" spans="1:98" ht="18.75">
      <c r="A1" s="731" t="s">
        <v>165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208"/>
      <c r="R1" s="208"/>
      <c r="S1" s="208"/>
      <c r="T1" s="208"/>
      <c r="U1" s="208"/>
      <c r="V1" s="208"/>
      <c r="W1" s="208"/>
      <c r="X1" s="208"/>
      <c r="Y1" s="208"/>
      <c r="AD1" s="208"/>
      <c r="AE1" s="208"/>
      <c r="AF1" s="208"/>
      <c r="AG1" s="208"/>
      <c r="AH1" s="208"/>
      <c r="AI1" s="208"/>
      <c r="BB1" s="208"/>
      <c r="BC1" s="208"/>
      <c r="BD1" s="208"/>
      <c r="BT1" s="208"/>
      <c r="BU1" s="208"/>
      <c r="CL1" s="208"/>
      <c r="CM1" s="208"/>
      <c r="CN1" s="208"/>
      <c r="CO1" s="208"/>
      <c r="CP1" s="208"/>
      <c r="CQ1" s="208"/>
    </row>
    <row r="2" spans="1:98">
      <c r="Q2" s="386" t="s">
        <v>166</v>
      </c>
    </row>
    <row r="3" spans="1:98" ht="27" customHeight="1">
      <c r="A3" s="732" t="s">
        <v>0</v>
      </c>
      <c r="B3" s="733" t="s">
        <v>1</v>
      </c>
      <c r="C3" s="734"/>
      <c r="D3" s="735"/>
      <c r="E3" s="736" t="s">
        <v>4</v>
      </c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738"/>
      <c r="R3" s="732" t="s">
        <v>0</v>
      </c>
      <c r="S3" s="736" t="s">
        <v>4</v>
      </c>
      <c r="T3" s="737"/>
      <c r="U3" s="737"/>
      <c r="V3" s="737"/>
      <c r="W3" s="737"/>
      <c r="X3" s="737"/>
      <c r="Y3" s="737"/>
      <c r="Z3" s="737"/>
      <c r="AA3" s="737"/>
      <c r="AB3" s="737"/>
      <c r="AC3" s="737"/>
      <c r="AD3" s="737"/>
      <c r="AE3" s="737"/>
      <c r="AF3" s="737"/>
      <c r="AG3" s="737"/>
      <c r="AH3" s="738"/>
      <c r="AI3" s="732" t="s">
        <v>0</v>
      </c>
      <c r="AJ3" s="736" t="s">
        <v>4</v>
      </c>
      <c r="AK3" s="737"/>
      <c r="AL3" s="737"/>
      <c r="AM3" s="737"/>
      <c r="AN3" s="737"/>
      <c r="AO3" s="737"/>
      <c r="AP3" s="737"/>
      <c r="AQ3" s="737"/>
      <c r="AR3" s="737"/>
      <c r="AS3" s="737"/>
      <c r="AT3" s="737"/>
      <c r="AU3" s="737"/>
      <c r="AV3" s="737"/>
      <c r="AW3" s="737"/>
      <c r="AX3" s="737"/>
      <c r="AY3" s="737"/>
      <c r="AZ3" s="737"/>
      <c r="BA3" s="738"/>
      <c r="BB3" s="732" t="s">
        <v>0</v>
      </c>
      <c r="BC3" s="736" t="s">
        <v>4</v>
      </c>
      <c r="BD3" s="737"/>
      <c r="BE3" s="737"/>
      <c r="BF3" s="737"/>
      <c r="BG3" s="737"/>
      <c r="BH3" s="737"/>
      <c r="BI3" s="737"/>
      <c r="BJ3" s="737"/>
      <c r="BK3" s="737"/>
      <c r="BL3" s="737"/>
      <c r="BM3" s="737"/>
      <c r="BN3" s="737"/>
      <c r="BO3" s="737"/>
      <c r="BP3" s="737"/>
      <c r="BQ3" s="737"/>
      <c r="BR3" s="737"/>
      <c r="BS3" s="738"/>
      <c r="BT3" s="732" t="s">
        <v>0</v>
      </c>
      <c r="BU3" s="732" t="s">
        <v>4</v>
      </c>
      <c r="BV3" s="732"/>
      <c r="BW3" s="732"/>
      <c r="BX3" s="732"/>
      <c r="BY3" s="732"/>
      <c r="BZ3" s="732"/>
      <c r="CA3" s="732"/>
      <c r="CB3" s="732"/>
      <c r="CC3" s="732"/>
      <c r="CD3" s="732"/>
      <c r="CE3" s="732"/>
      <c r="CF3" s="732"/>
      <c r="CG3" s="732"/>
      <c r="CH3" s="732"/>
      <c r="CI3" s="732"/>
      <c r="CJ3" s="732"/>
      <c r="CK3" s="732"/>
      <c r="CL3" s="732" t="s">
        <v>0</v>
      </c>
      <c r="CM3" s="736" t="s">
        <v>4</v>
      </c>
      <c r="CN3" s="737"/>
      <c r="CO3" s="737"/>
      <c r="CP3" s="737"/>
      <c r="CQ3" s="737"/>
      <c r="CR3" s="737"/>
      <c r="CS3" s="738"/>
      <c r="CT3" s="743" t="s">
        <v>54</v>
      </c>
    </row>
    <row r="4" spans="1:98">
      <c r="A4" s="732"/>
      <c r="B4" s="210" t="s">
        <v>2</v>
      </c>
      <c r="C4" s="745" t="s">
        <v>3</v>
      </c>
      <c r="D4" s="746"/>
      <c r="E4" s="740">
        <v>1</v>
      </c>
      <c r="F4" s="742"/>
      <c r="G4" s="741"/>
      <c r="H4" s="740">
        <v>2</v>
      </c>
      <c r="I4" s="742"/>
      <c r="J4" s="741"/>
      <c r="K4" s="740">
        <v>3</v>
      </c>
      <c r="L4" s="742"/>
      <c r="M4" s="742"/>
      <c r="N4" s="741"/>
      <c r="O4" s="740">
        <v>4</v>
      </c>
      <c r="P4" s="742"/>
      <c r="Q4" s="741"/>
      <c r="R4" s="732"/>
      <c r="S4" s="740">
        <v>5</v>
      </c>
      <c r="T4" s="742"/>
      <c r="U4" s="740">
        <v>6</v>
      </c>
      <c r="V4" s="742"/>
      <c r="W4" s="740">
        <v>7</v>
      </c>
      <c r="X4" s="742"/>
      <c r="Y4" s="742"/>
      <c r="Z4" s="740">
        <v>8</v>
      </c>
      <c r="AA4" s="742"/>
      <c r="AB4" s="741"/>
      <c r="AC4" s="212">
        <v>9</v>
      </c>
      <c r="AD4" s="726">
        <v>10</v>
      </c>
      <c r="AE4" s="727"/>
      <c r="AF4" s="739"/>
      <c r="AG4" s="740">
        <v>11</v>
      </c>
      <c r="AH4" s="741"/>
      <c r="AI4" s="732"/>
      <c r="AJ4" s="726">
        <v>12</v>
      </c>
      <c r="AK4" s="727"/>
      <c r="AL4" s="726">
        <v>13</v>
      </c>
      <c r="AM4" s="727"/>
      <c r="AN4" s="213">
        <v>14</v>
      </c>
      <c r="AO4" s="728">
        <v>15</v>
      </c>
      <c r="AP4" s="729"/>
      <c r="AQ4" s="728">
        <v>16</v>
      </c>
      <c r="AR4" s="729"/>
      <c r="AS4" s="730"/>
      <c r="AT4" s="728">
        <v>17</v>
      </c>
      <c r="AU4" s="729"/>
      <c r="AV4" s="729"/>
      <c r="AW4" s="730"/>
      <c r="AX4" s="728">
        <v>18</v>
      </c>
      <c r="AY4" s="729"/>
      <c r="AZ4" s="729"/>
      <c r="BA4" s="730"/>
      <c r="BB4" s="747"/>
      <c r="BC4" s="728">
        <v>19</v>
      </c>
      <c r="BD4" s="729"/>
      <c r="BE4" s="730"/>
      <c r="BF4" s="728">
        <v>20</v>
      </c>
      <c r="BG4" s="729"/>
      <c r="BH4" s="730"/>
      <c r="BI4" s="728">
        <v>21</v>
      </c>
      <c r="BJ4" s="729"/>
      <c r="BK4" s="729"/>
      <c r="BL4" s="729"/>
      <c r="BM4" s="728">
        <v>22</v>
      </c>
      <c r="BN4" s="730"/>
      <c r="BO4" s="729">
        <v>23</v>
      </c>
      <c r="BP4" s="729"/>
      <c r="BQ4" s="729"/>
      <c r="BR4" s="729"/>
      <c r="BS4" s="730"/>
      <c r="BT4" s="747"/>
      <c r="BU4" s="849">
        <v>24</v>
      </c>
      <c r="BV4" s="849"/>
      <c r="BW4" s="849">
        <v>25</v>
      </c>
      <c r="BX4" s="849"/>
      <c r="BY4" s="849"/>
      <c r="BZ4" s="216">
        <v>26</v>
      </c>
      <c r="CA4" s="216">
        <v>27</v>
      </c>
      <c r="CB4" s="849">
        <v>28</v>
      </c>
      <c r="CC4" s="849"/>
      <c r="CD4" s="849">
        <v>29</v>
      </c>
      <c r="CE4" s="849"/>
      <c r="CF4" s="849">
        <v>30</v>
      </c>
      <c r="CG4" s="849"/>
      <c r="CH4" s="849"/>
      <c r="CI4" s="849"/>
      <c r="CJ4" s="849"/>
      <c r="CK4" s="849"/>
      <c r="CL4" s="747"/>
      <c r="CM4" s="740">
        <v>31</v>
      </c>
      <c r="CN4" s="742"/>
      <c r="CO4" s="741"/>
      <c r="CP4" s="728">
        <v>32</v>
      </c>
      <c r="CQ4" s="729"/>
      <c r="CR4" s="730"/>
      <c r="CS4" s="217">
        <v>33</v>
      </c>
      <c r="CT4" s="744"/>
    </row>
    <row r="5" spans="1:98">
      <c r="A5" s="740" t="s">
        <v>7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1"/>
      <c r="R5" s="740" t="s">
        <v>7</v>
      </c>
      <c r="S5" s="742"/>
      <c r="T5" s="742"/>
      <c r="U5" s="742"/>
      <c r="V5" s="742"/>
      <c r="W5" s="742"/>
      <c r="X5" s="742"/>
      <c r="Y5" s="742"/>
      <c r="Z5" s="742"/>
      <c r="AA5" s="742"/>
      <c r="AB5" s="742"/>
      <c r="AC5" s="742"/>
      <c r="AD5" s="742"/>
      <c r="AE5" s="742"/>
      <c r="AF5" s="742"/>
      <c r="AG5" s="742"/>
      <c r="AH5" s="741"/>
      <c r="AI5" s="740" t="s">
        <v>7</v>
      </c>
      <c r="AJ5" s="742"/>
      <c r="AK5" s="742"/>
      <c r="AL5" s="742"/>
      <c r="AM5" s="742"/>
      <c r="AN5" s="742"/>
      <c r="AO5" s="742"/>
      <c r="AP5" s="742"/>
      <c r="AQ5" s="742"/>
      <c r="AR5" s="742"/>
      <c r="AS5" s="742"/>
      <c r="AT5" s="742"/>
      <c r="AU5" s="742"/>
      <c r="AV5" s="742"/>
      <c r="AW5" s="742"/>
      <c r="AX5" s="742"/>
      <c r="AY5" s="742"/>
      <c r="AZ5" s="742"/>
      <c r="BA5" s="741"/>
      <c r="BB5" s="740" t="s">
        <v>7</v>
      </c>
      <c r="BC5" s="742"/>
      <c r="BD5" s="742"/>
      <c r="BE5" s="742"/>
      <c r="BF5" s="742"/>
      <c r="BG5" s="742"/>
      <c r="BH5" s="742"/>
      <c r="BI5" s="742"/>
      <c r="BJ5" s="742"/>
      <c r="BK5" s="742"/>
      <c r="BL5" s="742"/>
      <c r="BM5" s="742"/>
      <c r="BN5" s="742"/>
      <c r="BO5" s="742"/>
      <c r="BP5" s="742"/>
      <c r="BQ5" s="742"/>
      <c r="BR5" s="742"/>
      <c r="BS5" s="741"/>
      <c r="BT5" s="789" t="s">
        <v>7</v>
      </c>
      <c r="BU5" s="789"/>
      <c r="BV5" s="789"/>
      <c r="BW5" s="789"/>
      <c r="BX5" s="789"/>
      <c r="BY5" s="789"/>
      <c r="BZ5" s="789"/>
      <c r="CA5" s="789"/>
      <c r="CB5" s="789"/>
      <c r="CC5" s="789"/>
      <c r="CD5" s="789"/>
      <c r="CE5" s="789"/>
      <c r="CF5" s="789"/>
      <c r="CG5" s="789"/>
      <c r="CH5" s="789"/>
      <c r="CI5" s="789"/>
      <c r="CJ5" s="789"/>
      <c r="CK5" s="789"/>
      <c r="CL5" s="740" t="s">
        <v>7</v>
      </c>
      <c r="CM5" s="742"/>
      <c r="CN5" s="742"/>
      <c r="CO5" s="742"/>
      <c r="CP5" s="742"/>
      <c r="CQ5" s="742"/>
      <c r="CR5" s="742"/>
      <c r="CS5" s="742"/>
      <c r="CT5" s="741"/>
    </row>
    <row r="6" spans="1:98" ht="15.75" customHeight="1">
      <c r="A6" s="771" t="s">
        <v>8</v>
      </c>
      <c r="B6" s="772">
        <v>42</v>
      </c>
      <c r="C6" s="775" t="s">
        <v>5</v>
      </c>
      <c r="D6" s="754">
        <v>30</v>
      </c>
      <c r="E6" s="218" t="s">
        <v>10</v>
      </c>
      <c r="F6" s="219" t="s">
        <v>11</v>
      </c>
      <c r="G6" s="219" t="s">
        <v>9</v>
      </c>
      <c r="H6" s="218" t="s">
        <v>12</v>
      </c>
      <c r="I6" s="219" t="s">
        <v>41</v>
      </c>
      <c r="J6" s="220" t="s">
        <v>13</v>
      </c>
      <c r="K6" s="218" t="s">
        <v>17</v>
      </c>
      <c r="L6" s="219" t="s">
        <v>16</v>
      </c>
      <c r="M6" s="219" t="s">
        <v>15</v>
      </c>
      <c r="N6" s="219" t="s">
        <v>18</v>
      </c>
      <c r="O6" s="218"/>
      <c r="P6" s="219" t="s">
        <v>21</v>
      </c>
      <c r="Q6" s="220"/>
      <c r="R6" s="771" t="s">
        <v>8</v>
      </c>
      <c r="S6" s="218" t="s">
        <v>20</v>
      </c>
      <c r="T6" s="219" t="s">
        <v>23</v>
      </c>
      <c r="U6" s="218"/>
      <c r="V6" s="220" t="s">
        <v>25</v>
      </c>
      <c r="W6" s="219" t="s">
        <v>42</v>
      </c>
      <c r="X6" s="219" t="s">
        <v>43</v>
      </c>
      <c r="Y6" s="220" t="s">
        <v>27</v>
      </c>
      <c r="Z6" s="754"/>
      <c r="AA6" s="755"/>
      <c r="AB6" s="755"/>
      <c r="AC6" s="754"/>
      <c r="AD6" s="221"/>
      <c r="AE6" s="222"/>
      <c r="AF6" s="222"/>
      <c r="AG6" s="218"/>
      <c r="AH6" s="220"/>
      <c r="AI6" s="757" t="s">
        <v>8</v>
      </c>
      <c r="AJ6" s="223"/>
      <c r="AK6" s="224"/>
      <c r="AL6" s="767"/>
      <c r="AM6" s="768"/>
      <c r="AN6" s="224"/>
      <c r="AO6" s="760"/>
      <c r="AP6" s="762"/>
      <c r="AQ6" s="760"/>
      <c r="AR6" s="761"/>
      <c r="AS6" s="762"/>
      <c r="AT6" s="760"/>
      <c r="AU6" s="761"/>
      <c r="AV6" s="761"/>
      <c r="AW6" s="762"/>
      <c r="AX6" s="760"/>
      <c r="AY6" s="761"/>
      <c r="AZ6" s="761"/>
      <c r="BA6" s="762"/>
      <c r="BB6" s="757" t="s">
        <v>8</v>
      </c>
      <c r="BC6" s="760"/>
      <c r="BD6" s="761"/>
      <c r="BE6" s="762"/>
      <c r="BF6" s="766"/>
      <c r="BG6" s="766"/>
      <c r="BH6" s="766"/>
      <c r="BI6" s="766"/>
      <c r="BJ6" s="766"/>
      <c r="BK6" s="766"/>
      <c r="BL6" s="766"/>
      <c r="BM6" s="766"/>
      <c r="BN6" s="766"/>
      <c r="BO6" s="789"/>
      <c r="BP6" s="789"/>
      <c r="BQ6" s="789"/>
      <c r="BR6" s="789"/>
      <c r="BS6" s="789"/>
      <c r="BT6" s="757" t="s">
        <v>8</v>
      </c>
      <c r="BU6" s="797"/>
      <c r="BV6" s="797"/>
      <c r="BW6" s="759"/>
      <c r="BX6" s="759"/>
      <c r="BY6" s="759"/>
      <c r="BZ6" s="759"/>
      <c r="CA6" s="759"/>
      <c r="CB6" s="759"/>
      <c r="CC6" s="759"/>
      <c r="CD6" s="759"/>
      <c r="CE6" s="759"/>
      <c r="CF6" s="759"/>
      <c r="CG6" s="759"/>
      <c r="CH6" s="759"/>
      <c r="CI6" s="759"/>
      <c r="CJ6" s="759"/>
      <c r="CK6" s="759"/>
      <c r="CL6" s="757" t="s">
        <v>8</v>
      </c>
      <c r="CM6" s="837"/>
      <c r="CN6" s="838"/>
      <c r="CO6" s="839"/>
      <c r="CP6" s="837"/>
      <c r="CQ6" s="838"/>
      <c r="CR6" s="839"/>
      <c r="CS6" s="695" t="s">
        <v>96</v>
      </c>
      <c r="CT6" s="772">
        <v>30</v>
      </c>
    </row>
    <row r="7" spans="1:98">
      <c r="A7" s="757"/>
      <c r="B7" s="773"/>
      <c r="C7" s="776"/>
      <c r="D7" s="726"/>
      <c r="E7" s="226">
        <v>1</v>
      </c>
      <c r="F7" s="227">
        <v>3</v>
      </c>
      <c r="G7" s="227">
        <v>2</v>
      </c>
      <c r="H7" s="226">
        <v>2</v>
      </c>
      <c r="I7" s="227">
        <v>2</v>
      </c>
      <c r="J7" s="228">
        <v>2</v>
      </c>
      <c r="K7" s="226">
        <v>1</v>
      </c>
      <c r="L7" s="227">
        <v>1</v>
      </c>
      <c r="M7" s="227">
        <v>2</v>
      </c>
      <c r="N7" s="227">
        <v>2</v>
      </c>
      <c r="O7" s="229"/>
      <c r="P7" s="230">
        <v>2</v>
      </c>
      <c r="Q7" s="231"/>
      <c r="R7" s="757"/>
      <c r="S7" s="226">
        <v>2</v>
      </c>
      <c r="T7" s="227">
        <v>2</v>
      </c>
      <c r="U7" s="226"/>
      <c r="V7" s="228">
        <v>2</v>
      </c>
      <c r="W7" s="227">
        <v>2</v>
      </c>
      <c r="X7" s="227">
        <v>1</v>
      </c>
      <c r="Y7" s="228">
        <v>1</v>
      </c>
      <c r="Z7" s="726"/>
      <c r="AA7" s="727"/>
      <c r="AB7" s="727"/>
      <c r="AC7" s="726"/>
      <c r="AD7" s="226"/>
      <c r="AE7" s="227"/>
      <c r="AF7" s="227"/>
      <c r="AG7" s="226"/>
      <c r="AH7" s="228"/>
      <c r="AI7" s="757"/>
      <c r="AJ7" s="232"/>
      <c r="AK7" s="233"/>
      <c r="AL7" s="769"/>
      <c r="AM7" s="770"/>
      <c r="AN7" s="233"/>
      <c r="AO7" s="763"/>
      <c r="AP7" s="765"/>
      <c r="AQ7" s="763"/>
      <c r="AR7" s="764"/>
      <c r="AS7" s="765"/>
      <c r="AT7" s="763"/>
      <c r="AU7" s="764"/>
      <c r="AV7" s="764"/>
      <c r="AW7" s="765"/>
      <c r="AX7" s="763"/>
      <c r="AY7" s="764"/>
      <c r="AZ7" s="764"/>
      <c r="BA7" s="765"/>
      <c r="BB7" s="757"/>
      <c r="BC7" s="763"/>
      <c r="BD7" s="764"/>
      <c r="BE7" s="765"/>
      <c r="BF7" s="766"/>
      <c r="BG7" s="766"/>
      <c r="BH7" s="766"/>
      <c r="BI7" s="766"/>
      <c r="BJ7" s="766"/>
      <c r="BK7" s="766"/>
      <c r="BL7" s="766"/>
      <c r="BM7" s="766"/>
      <c r="BN7" s="766"/>
      <c r="BO7" s="789"/>
      <c r="BP7" s="789"/>
      <c r="BQ7" s="789"/>
      <c r="BR7" s="789"/>
      <c r="BS7" s="789"/>
      <c r="BT7" s="757"/>
      <c r="BU7" s="797"/>
      <c r="BV7" s="797"/>
      <c r="BW7" s="759"/>
      <c r="BX7" s="759"/>
      <c r="BY7" s="759"/>
      <c r="BZ7" s="759"/>
      <c r="CA7" s="759"/>
      <c r="CB7" s="759"/>
      <c r="CC7" s="759"/>
      <c r="CD7" s="759"/>
      <c r="CE7" s="759"/>
      <c r="CF7" s="759"/>
      <c r="CG7" s="759"/>
      <c r="CH7" s="759"/>
      <c r="CI7" s="759"/>
      <c r="CJ7" s="759"/>
      <c r="CK7" s="759"/>
      <c r="CL7" s="757"/>
      <c r="CM7" s="840"/>
      <c r="CN7" s="841"/>
      <c r="CO7" s="842"/>
      <c r="CP7" s="840"/>
      <c r="CQ7" s="841"/>
      <c r="CR7" s="842"/>
      <c r="CS7" s="696"/>
      <c r="CT7" s="774"/>
    </row>
    <row r="8" spans="1:98" ht="18" customHeight="1">
      <c r="A8" s="757"/>
      <c r="B8" s="773"/>
      <c r="C8" s="775" t="s">
        <v>6</v>
      </c>
      <c r="D8" s="772">
        <v>12</v>
      </c>
      <c r="E8" s="748"/>
      <c r="F8" s="749"/>
      <c r="G8" s="750"/>
      <c r="H8" s="748"/>
      <c r="I8" s="749"/>
      <c r="J8" s="750"/>
      <c r="K8" s="748"/>
      <c r="L8" s="749"/>
      <c r="M8" s="749"/>
      <c r="N8" s="749"/>
      <c r="O8" s="218" t="s">
        <v>19</v>
      </c>
      <c r="P8" s="219" t="s">
        <v>22</v>
      </c>
      <c r="Q8" s="236"/>
      <c r="R8" s="757"/>
      <c r="S8" s="219" t="s">
        <v>24</v>
      </c>
      <c r="T8" s="237"/>
      <c r="U8" s="218" t="s">
        <v>40</v>
      </c>
      <c r="V8" s="219" t="s">
        <v>26</v>
      </c>
      <c r="W8" s="218" t="s">
        <v>26</v>
      </c>
      <c r="X8" s="237"/>
      <c r="Y8" s="237"/>
      <c r="Z8" s="754"/>
      <c r="AA8" s="755"/>
      <c r="AB8" s="755"/>
      <c r="AC8" s="754"/>
      <c r="AD8" s="218"/>
      <c r="AE8" s="237"/>
      <c r="AF8" s="219"/>
      <c r="AG8" s="218"/>
      <c r="AH8" s="238"/>
      <c r="AI8" s="757"/>
      <c r="AJ8" s="239"/>
      <c r="AK8" s="240"/>
      <c r="AL8" s="777"/>
      <c r="AM8" s="778"/>
      <c r="AN8" s="240"/>
      <c r="AO8" s="760"/>
      <c r="AP8" s="762"/>
      <c r="AQ8" s="760"/>
      <c r="AR8" s="761"/>
      <c r="AS8" s="762"/>
      <c r="AT8" s="760"/>
      <c r="AU8" s="761"/>
      <c r="AV8" s="761"/>
      <c r="AW8" s="762"/>
      <c r="AX8" s="760"/>
      <c r="AY8" s="761"/>
      <c r="AZ8" s="761"/>
      <c r="BA8" s="762"/>
      <c r="BB8" s="757"/>
      <c r="BC8" s="760"/>
      <c r="BD8" s="761"/>
      <c r="BE8" s="762"/>
      <c r="BF8" s="766"/>
      <c r="BG8" s="766"/>
      <c r="BH8" s="766"/>
      <c r="BI8" s="766"/>
      <c r="BJ8" s="766"/>
      <c r="BK8" s="766"/>
      <c r="BL8" s="766"/>
      <c r="BM8" s="766"/>
      <c r="BN8" s="766"/>
      <c r="BO8" s="789"/>
      <c r="BP8" s="789"/>
      <c r="BQ8" s="789"/>
      <c r="BR8" s="789"/>
      <c r="BS8" s="789"/>
      <c r="BT8" s="757"/>
      <c r="BU8" s="797"/>
      <c r="BV8" s="797"/>
      <c r="BW8" s="759"/>
      <c r="BX8" s="759"/>
      <c r="BY8" s="759"/>
      <c r="BZ8" s="759"/>
      <c r="CA8" s="759"/>
      <c r="CB8" s="759"/>
      <c r="CC8" s="759"/>
      <c r="CD8" s="759"/>
      <c r="CE8" s="759"/>
      <c r="CF8" s="759"/>
      <c r="CG8" s="759"/>
      <c r="CH8" s="759"/>
      <c r="CI8" s="759"/>
      <c r="CJ8" s="759"/>
      <c r="CK8" s="759"/>
      <c r="CL8" s="757"/>
      <c r="CM8" s="837"/>
      <c r="CN8" s="838"/>
      <c r="CO8" s="839"/>
      <c r="CP8" s="837"/>
      <c r="CQ8" s="838"/>
      <c r="CR8" s="839"/>
      <c r="CS8" s="782"/>
      <c r="CT8" s="772">
        <v>12</v>
      </c>
    </row>
    <row r="9" spans="1:98" ht="15" customHeight="1">
      <c r="A9" s="758"/>
      <c r="B9" s="774"/>
      <c r="C9" s="776"/>
      <c r="D9" s="774"/>
      <c r="E9" s="751"/>
      <c r="F9" s="752"/>
      <c r="G9" s="753"/>
      <c r="H9" s="751"/>
      <c r="I9" s="752"/>
      <c r="J9" s="753"/>
      <c r="K9" s="751"/>
      <c r="L9" s="752"/>
      <c r="M9" s="752"/>
      <c r="N9" s="752"/>
      <c r="O9" s="226">
        <v>2</v>
      </c>
      <c r="P9" s="227">
        <v>2</v>
      </c>
      <c r="Q9" s="241"/>
      <c r="R9" s="758"/>
      <c r="S9" s="227">
        <v>2</v>
      </c>
      <c r="T9" s="242"/>
      <c r="U9" s="226">
        <v>2</v>
      </c>
      <c r="V9" s="227">
        <v>2</v>
      </c>
      <c r="W9" s="226">
        <v>2</v>
      </c>
      <c r="X9" s="242"/>
      <c r="Y9" s="242"/>
      <c r="Z9" s="726"/>
      <c r="AA9" s="727"/>
      <c r="AB9" s="727"/>
      <c r="AC9" s="756"/>
      <c r="AD9" s="226"/>
      <c r="AE9" s="242"/>
      <c r="AF9" s="227"/>
      <c r="AG9" s="226"/>
      <c r="AH9" s="243"/>
      <c r="AI9" s="758"/>
      <c r="AJ9" s="232"/>
      <c r="AK9" s="233"/>
      <c r="AL9" s="769"/>
      <c r="AM9" s="770"/>
      <c r="AN9" s="233"/>
      <c r="AO9" s="763"/>
      <c r="AP9" s="765"/>
      <c r="AQ9" s="763"/>
      <c r="AR9" s="764"/>
      <c r="AS9" s="765"/>
      <c r="AT9" s="763"/>
      <c r="AU9" s="764"/>
      <c r="AV9" s="764"/>
      <c r="AW9" s="765"/>
      <c r="AX9" s="763"/>
      <c r="AY9" s="764"/>
      <c r="AZ9" s="764"/>
      <c r="BA9" s="765"/>
      <c r="BB9" s="758"/>
      <c r="BC9" s="763"/>
      <c r="BD9" s="764"/>
      <c r="BE9" s="765"/>
      <c r="BF9" s="766"/>
      <c r="BG9" s="766"/>
      <c r="BH9" s="766"/>
      <c r="BI9" s="766"/>
      <c r="BJ9" s="766"/>
      <c r="BK9" s="766"/>
      <c r="BL9" s="766"/>
      <c r="BM9" s="766"/>
      <c r="BN9" s="766"/>
      <c r="BO9" s="789"/>
      <c r="BP9" s="789"/>
      <c r="BQ9" s="789"/>
      <c r="BR9" s="789"/>
      <c r="BS9" s="789"/>
      <c r="BT9" s="758"/>
      <c r="BU9" s="797"/>
      <c r="BV9" s="797"/>
      <c r="BW9" s="759"/>
      <c r="BX9" s="759"/>
      <c r="BY9" s="759"/>
      <c r="BZ9" s="759"/>
      <c r="CA9" s="759"/>
      <c r="CB9" s="759"/>
      <c r="CC9" s="759"/>
      <c r="CD9" s="759"/>
      <c r="CE9" s="759"/>
      <c r="CF9" s="759"/>
      <c r="CG9" s="759"/>
      <c r="CH9" s="759"/>
      <c r="CI9" s="759"/>
      <c r="CJ9" s="759"/>
      <c r="CK9" s="759"/>
      <c r="CL9" s="758"/>
      <c r="CM9" s="840"/>
      <c r="CN9" s="841"/>
      <c r="CO9" s="842"/>
      <c r="CP9" s="840"/>
      <c r="CQ9" s="841"/>
      <c r="CR9" s="842"/>
      <c r="CS9" s="696"/>
      <c r="CT9" s="774"/>
    </row>
    <row r="10" spans="1:98" ht="15" customHeight="1">
      <c r="A10" s="771" t="s">
        <v>28</v>
      </c>
      <c r="B10" s="772">
        <v>12</v>
      </c>
      <c r="C10" s="775" t="s">
        <v>5</v>
      </c>
      <c r="D10" s="772">
        <v>8</v>
      </c>
      <c r="E10" s="748"/>
      <c r="F10" s="749"/>
      <c r="G10" s="750"/>
      <c r="H10" s="748"/>
      <c r="I10" s="749"/>
      <c r="J10" s="750"/>
      <c r="K10" s="748"/>
      <c r="L10" s="749"/>
      <c r="M10" s="749"/>
      <c r="N10" s="750"/>
      <c r="O10" s="767"/>
      <c r="P10" s="779"/>
      <c r="Q10" s="768"/>
      <c r="R10" s="771" t="s">
        <v>28</v>
      </c>
      <c r="S10" s="748"/>
      <c r="T10" s="749"/>
      <c r="U10" s="777"/>
      <c r="V10" s="781"/>
      <c r="W10" s="777"/>
      <c r="X10" s="781"/>
      <c r="Y10" s="781"/>
      <c r="Z10" s="218" t="s">
        <v>10</v>
      </c>
      <c r="AA10" s="219" t="s">
        <v>11</v>
      </c>
      <c r="AB10" s="219" t="s">
        <v>9</v>
      </c>
      <c r="AC10" s="218" t="s">
        <v>29</v>
      </c>
      <c r="AD10" s="777"/>
      <c r="AE10" s="781"/>
      <c r="AF10" s="778"/>
      <c r="AG10" s="777"/>
      <c r="AH10" s="778"/>
      <c r="AI10" s="771" t="s">
        <v>28</v>
      </c>
      <c r="AJ10" s="218"/>
      <c r="AK10" s="220"/>
      <c r="AL10" s="777"/>
      <c r="AM10" s="778"/>
      <c r="AN10" s="220"/>
      <c r="AO10" s="760"/>
      <c r="AP10" s="762"/>
      <c r="AQ10" s="760"/>
      <c r="AR10" s="761"/>
      <c r="AS10" s="762"/>
      <c r="AT10" s="760"/>
      <c r="AU10" s="761"/>
      <c r="AV10" s="761"/>
      <c r="AW10" s="762"/>
      <c r="AX10" s="760"/>
      <c r="AY10" s="761"/>
      <c r="AZ10" s="761"/>
      <c r="BA10" s="762"/>
      <c r="BB10" s="771" t="s">
        <v>28</v>
      </c>
      <c r="BC10" s="760"/>
      <c r="BD10" s="761"/>
      <c r="BE10" s="762"/>
      <c r="BF10" s="766"/>
      <c r="BG10" s="766"/>
      <c r="BH10" s="766"/>
      <c r="BI10" s="766"/>
      <c r="BJ10" s="766"/>
      <c r="BK10" s="766"/>
      <c r="BL10" s="766"/>
      <c r="BM10" s="766"/>
      <c r="BN10" s="766"/>
      <c r="BO10" s="789"/>
      <c r="BP10" s="789"/>
      <c r="BQ10" s="789"/>
      <c r="BR10" s="789"/>
      <c r="BS10" s="789"/>
      <c r="BT10" s="771" t="s">
        <v>28</v>
      </c>
      <c r="BU10" s="797"/>
      <c r="BV10" s="797"/>
      <c r="BW10" s="759"/>
      <c r="BX10" s="759"/>
      <c r="BY10" s="759"/>
      <c r="BZ10" s="759"/>
      <c r="CA10" s="759"/>
      <c r="CB10" s="759"/>
      <c r="CC10" s="759"/>
      <c r="CD10" s="759"/>
      <c r="CE10" s="759"/>
      <c r="CF10" s="759"/>
      <c r="CG10" s="759"/>
      <c r="CH10" s="759"/>
      <c r="CI10" s="759"/>
      <c r="CJ10" s="759"/>
      <c r="CK10" s="759"/>
      <c r="CL10" s="771" t="s">
        <v>28</v>
      </c>
      <c r="CM10" s="837"/>
      <c r="CN10" s="838"/>
      <c r="CO10" s="839"/>
      <c r="CP10" s="837"/>
      <c r="CQ10" s="838"/>
      <c r="CR10" s="839"/>
      <c r="CS10" s="695"/>
      <c r="CT10" s="772">
        <v>8</v>
      </c>
    </row>
    <row r="11" spans="1:98" ht="15.75" customHeight="1">
      <c r="A11" s="757"/>
      <c r="B11" s="773"/>
      <c r="C11" s="776"/>
      <c r="D11" s="774"/>
      <c r="E11" s="751"/>
      <c r="F11" s="752"/>
      <c r="G11" s="753"/>
      <c r="H11" s="751"/>
      <c r="I11" s="752"/>
      <c r="J11" s="753"/>
      <c r="K11" s="751"/>
      <c r="L11" s="752"/>
      <c r="M11" s="752"/>
      <c r="N11" s="753"/>
      <c r="O11" s="769"/>
      <c r="P11" s="780"/>
      <c r="Q11" s="770"/>
      <c r="R11" s="757"/>
      <c r="S11" s="751"/>
      <c r="T11" s="752"/>
      <c r="U11" s="769"/>
      <c r="V11" s="780"/>
      <c r="W11" s="769"/>
      <c r="X11" s="780"/>
      <c r="Y11" s="780"/>
      <c r="Z11" s="226">
        <v>2</v>
      </c>
      <c r="AA11" s="227">
        <v>2</v>
      </c>
      <c r="AB11" s="227">
        <v>2</v>
      </c>
      <c r="AC11" s="226">
        <v>2</v>
      </c>
      <c r="AD11" s="769"/>
      <c r="AE11" s="780"/>
      <c r="AF11" s="770"/>
      <c r="AG11" s="769"/>
      <c r="AH11" s="770"/>
      <c r="AI11" s="757"/>
      <c r="AJ11" s="226"/>
      <c r="AK11" s="228"/>
      <c r="AL11" s="769"/>
      <c r="AM11" s="770"/>
      <c r="AN11" s="228"/>
      <c r="AO11" s="763"/>
      <c r="AP11" s="765"/>
      <c r="AQ11" s="763"/>
      <c r="AR11" s="764"/>
      <c r="AS11" s="765"/>
      <c r="AT11" s="763"/>
      <c r="AU11" s="764"/>
      <c r="AV11" s="764"/>
      <c r="AW11" s="765"/>
      <c r="AX11" s="763"/>
      <c r="AY11" s="764"/>
      <c r="AZ11" s="764"/>
      <c r="BA11" s="765"/>
      <c r="BB11" s="757"/>
      <c r="BC11" s="763"/>
      <c r="BD11" s="764"/>
      <c r="BE11" s="765"/>
      <c r="BF11" s="766"/>
      <c r="BG11" s="766"/>
      <c r="BH11" s="766"/>
      <c r="BI11" s="766"/>
      <c r="BJ11" s="766"/>
      <c r="BK11" s="766"/>
      <c r="BL11" s="766"/>
      <c r="BM11" s="766"/>
      <c r="BN11" s="766"/>
      <c r="BO11" s="789"/>
      <c r="BP11" s="789"/>
      <c r="BQ11" s="789"/>
      <c r="BR11" s="789"/>
      <c r="BS11" s="789"/>
      <c r="BT11" s="757"/>
      <c r="BU11" s="797"/>
      <c r="BV11" s="797"/>
      <c r="BW11" s="759"/>
      <c r="BX11" s="759"/>
      <c r="BY11" s="759"/>
      <c r="BZ11" s="759"/>
      <c r="CA11" s="759"/>
      <c r="CB11" s="759"/>
      <c r="CC11" s="759"/>
      <c r="CD11" s="759"/>
      <c r="CE11" s="759"/>
      <c r="CF11" s="759"/>
      <c r="CG11" s="759"/>
      <c r="CH11" s="759"/>
      <c r="CI11" s="759"/>
      <c r="CJ11" s="759"/>
      <c r="CK11" s="759"/>
      <c r="CL11" s="757"/>
      <c r="CM11" s="840"/>
      <c r="CN11" s="841"/>
      <c r="CO11" s="842"/>
      <c r="CP11" s="840"/>
      <c r="CQ11" s="841"/>
      <c r="CR11" s="842"/>
      <c r="CS11" s="782"/>
      <c r="CT11" s="774"/>
    </row>
    <row r="12" spans="1:98">
      <c r="A12" s="757"/>
      <c r="B12" s="773"/>
      <c r="C12" s="775" t="s">
        <v>6</v>
      </c>
      <c r="D12" s="772">
        <v>4</v>
      </c>
      <c r="E12" s="783"/>
      <c r="F12" s="784"/>
      <c r="G12" s="785"/>
      <c r="H12" s="783"/>
      <c r="I12" s="784"/>
      <c r="J12" s="785"/>
      <c r="K12" s="748"/>
      <c r="L12" s="749"/>
      <c r="M12" s="749"/>
      <c r="N12" s="750"/>
      <c r="O12" s="777"/>
      <c r="P12" s="781"/>
      <c r="Q12" s="778"/>
      <c r="R12" s="757"/>
      <c r="S12" s="748"/>
      <c r="T12" s="749"/>
      <c r="U12" s="777"/>
      <c r="V12" s="781"/>
      <c r="W12" s="777"/>
      <c r="X12" s="781"/>
      <c r="Y12" s="781"/>
      <c r="Z12" s="245"/>
      <c r="AA12" s="246"/>
      <c r="AB12" s="246"/>
      <c r="AC12" s="218" t="s">
        <v>30</v>
      </c>
      <c r="AD12" s="777"/>
      <c r="AE12" s="781"/>
      <c r="AF12" s="778"/>
      <c r="AG12" s="777"/>
      <c r="AH12" s="778"/>
      <c r="AI12" s="757"/>
      <c r="AJ12" s="245"/>
      <c r="AK12" s="247"/>
      <c r="AL12" s="777"/>
      <c r="AM12" s="778"/>
      <c r="AN12" s="247"/>
      <c r="AO12" s="760"/>
      <c r="AP12" s="762"/>
      <c r="AQ12" s="760"/>
      <c r="AR12" s="761"/>
      <c r="AS12" s="762"/>
      <c r="AT12" s="760"/>
      <c r="AU12" s="761"/>
      <c r="AV12" s="761"/>
      <c r="AW12" s="762"/>
      <c r="AX12" s="760"/>
      <c r="AY12" s="761"/>
      <c r="AZ12" s="761"/>
      <c r="BA12" s="762"/>
      <c r="BB12" s="757"/>
      <c r="BC12" s="760"/>
      <c r="BD12" s="761"/>
      <c r="BE12" s="762"/>
      <c r="BF12" s="766"/>
      <c r="BG12" s="766"/>
      <c r="BH12" s="766"/>
      <c r="BI12" s="766"/>
      <c r="BJ12" s="766"/>
      <c r="BK12" s="766"/>
      <c r="BL12" s="766"/>
      <c r="BM12" s="766"/>
      <c r="BN12" s="766"/>
      <c r="BO12" s="789"/>
      <c r="BP12" s="789"/>
      <c r="BQ12" s="789"/>
      <c r="BR12" s="789"/>
      <c r="BS12" s="789"/>
      <c r="BT12" s="757"/>
      <c r="BU12" s="797"/>
      <c r="BV12" s="797"/>
      <c r="BW12" s="759"/>
      <c r="BX12" s="759"/>
      <c r="BY12" s="759"/>
      <c r="BZ12" s="759"/>
      <c r="CA12" s="759"/>
      <c r="CB12" s="759"/>
      <c r="CC12" s="759"/>
      <c r="CD12" s="759"/>
      <c r="CE12" s="759"/>
      <c r="CF12" s="759"/>
      <c r="CG12" s="759"/>
      <c r="CH12" s="759"/>
      <c r="CI12" s="759"/>
      <c r="CJ12" s="759"/>
      <c r="CK12" s="759"/>
      <c r="CL12" s="757"/>
      <c r="CM12" s="837"/>
      <c r="CN12" s="838"/>
      <c r="CO12" s="839"/>
      <c r="CP12" s="837"/>
      <c r="CQ12" s="838"/>
      <c r="CR12" s="839"/>
      <c r="CS12" s="695"/>
      <c r="CT12" s="772">
        <v>4</v>
      </c>
    </row>
    <row r="13" spans="1:98">
      <c r="A13" s="758"/>
      <c r="B13" s="774"/>
      <c r="C13" s="776"/>
      <c r="D13" s="774"/>
      <c r="E13" s="786"/>
      <c r="F13" s="787"/>
      <c r="G13" s="788"/>
      <c r="H13" s="786"/>
      <c r="I13" s="787"/>
      <c r="J13" s="788"/>
      <c r="K13" s="751"/>
      <c r="L13" s="752"/>
      <c r="M13" s="752"/>
      <c r="N13" s="753"/>
      <c r="O13" s="769"/>
      <c r="P13" s="780"/>
      <c r="Q13" s="770"/>
      <c r="R13" s="758"/>
      <c r="S13" s="751"/>
      <c r="T13" s="752"/>
      <c r="U13" s="769"/>
      <c r="V13" s="780"/>
      <c r="W13" s="769"/>
      <c r="X13" s="780"/>
      <c r="Y13" s="780"/>
      <c r="Z13" s="248"/>
      <c r="AA13" s="249"/>
      <c r="AB13" s="249"/>
      <c r="AC13" s="226">
        <v>4</v>
      </c>
      <c r="AD13" s="769"/>
      <c r="AE13" s="780"/>
      <c r="AF13" s="770"/>
      <c r="AG13" s="769"/>
      <c r="AH13" s="770"/>
      <c r="AI13" s="758"/>
      <c r="AJ13" s="248"/>
      <c r="AK13" s="250"/>
      <c r="AL13" s="769"/>
      <c r="AM13" s="770"/>
      <c r="AN13" s="250"/>
      <c r="AO13" s="763"/>
      <c r="AP13" s="765"/>
      <c r="AQ13" s="763"/>
      <c r="AR13" s="764"/>
      <c r="AS13" s="765"/>
      <c r="AT13" s="763"/>
      <c r="AU13" s="764"/>
      <c r="AV13" s="764"/>
      <c r="AW13" s="765"/>
      <c r="AX13" s="763"/>
      <c r="AY13" s="764"/>
      <c r="AZ13" s="764"/>
      <c r="BA13" s="765"/>
      <c r="BB13" s="758"/>
      <c r="BC13" s="763"/>
      <c r="BD13" s="764"/>
      <c r="BE13" s="765"/>
      <c r="BF13" s="766"/>
      <c r="BG13" s="766"/>
      <c r="BH13" s="766"/>
      <c r="BI13" s="766"/>
      <c r="BJ13" s="766"/>
      <c r="BK13" s="766"/>
      <c r="BL13" s="766"/>
      <c r="BM13" s="766"/>
      <c r="BN13" s="766"/>
      <c r="BO13" s="789"/>
      <c r="BP13" s="789"/>
      <c r="BQ13" s="789"/>
      <c r="BR13" s="789"/>
      <c r="BS13" s="789"/>
      <c r="BT13" s="758"/>
      <c r="BU13" s="797"/>
      <c r="BV13" s="797"/>
      <c r="BW13" s="759"/>
      <c r="BX13" s="759"/>
      <c r="BY13" s="759"/>
      <c r="BZ13" s="759"/>
      <c r="CA13" s="759"/>
      <c r="CB13" s="759"/>
      <c r="CC13" s="759"/>
      <c r="CD13" s="759"/>
      <c r="CE13" s="759"/>
      <c r="CF13" s="759"/>
      <c r="CG13" s="759"/>
      <c r="CH13" s="759"/>
      <c r="CI13" s="759"/>
      <c r="CJ13" s="759"/>
      <c r="CK13" s="759"/>
      <c r="CL13" s="758"/>
      <c r="CM13" s="840"/>
      <c r="CN13" s="841"/>
      <c r="CO13" s="842"/>
      <c r="CP13" s="840"/>
      <c r="CQ13" s="841"/>
      <c r="CR13" s="842"/>
      <c r="CS13" s="782"/>
      <c r="CT13" s="774"/>
    </row>
    <row r="14" spans="1:98">
      <c r="A14" s="771" t="s">
        <v>31</v>
      </c>
      <c r="B14" s="772">
        <v>14</v>
      </c>
      <c r="C14" s="775" t="s">
        <v>5</v>
      </c>
      <c r="D14" s="772">
        <v>12</v>
      </c>
      <c r="E14" s="783"/>
      <c r="F14" s="784"/>
      <c r="G14" s="785"/>
      <c r="H14" s="783"/>
      <c r="I14" s="784"/>
      <c r="J14" s="785"/>
      <c r="K14" s="748"/>
      <c r="L14" s="749"/>
      <c r="M14" s="749"/>
      <c r="N14" s="750"/>
      <c r="O14" s="777"/>
      <c r="P14" s="781"/>
      <c r="Q14" s="778"/>
      <c r="R14" s="771" t="s">
        <v>31</v>
      </c>
      <c r="S14" s="748"/>
      <c r="T14" s="749"/>
      <c r="U14" s="777"/>
      <c r="V14" s="781"/>
      <c r="W14" s="777"/>
      <c r="X14" s="781"/>
      <c r="Y14" s="781"/>
      <c r="Z14" s="245"/>
      <c r="AA14" s="246"/>
      <c r="AB14" s="247"/>
      <c r="AC14" s="251"/>
      <c r="AD14" s="218" t="s">
        <v>10</v>
      </c>
      <c r="AE14" s="219" t="s">
        <v>11</v>
      </c>
      <c r="AF14" s="220" t="s">
        <v>9</v>
      </c>
      <c r="AG14" s="252" t="s">
        <v>32</v>
      </c>
      <c r="AH14" s="253" t="s">
        <v>30</v>
      </c>
      <c r="AI14" s="771" t="s">
        <v>31</v>
      </c>
      <c r="AJ14" s="218" t="s">
        <v>14</v>
      </c>
      <c r="AK14" s="254"/>
      <c r="AL14" s="777"/>
      <c r="AM14" s="778"/>
      <c r="AN14" s="254"/>
      <c r="AO14" s="760"/>
      <c r="AP14" s="762"/>
      <c r="AQ14" s="760"/>
      <c r="AR14" s="761"/>
      <c r="AS14" s="762"/>
      <c r="AT14" s="760"/>
      <c r="AU14" s="761"/>
      <c r="AV14" s="761"/>
      <c r="AW14" s="762"/>
      <c r="AX14" s="760"/>
      <c r="AY14" s="761"/>
      <c r="AZ14" s="761"/>
      <c r="BA14" s="762"/>
      <c r="BB14" s="771" t="s">
        <v>31</v>
      </c>
      <c r="BC14" s="760"/>
      <c r="BD14" s="761"/>
      <c r="BE14" s="762"/>
      <c r="BF14" s="766"/>
      <c r="BG14" s="766"/>
      <c r="BH14" s="766"/>
      <c r="BI14" s="766"/>
      <c r="BJ14" s="766"/>
      <c r="BK14" s="766"/>
      <c r="BL14" s="766"/>
      <c r="BM14" s="766"/>
      <c r="BN14" s="766"/>
      <c r="BO14" s="789"/>
      <c r="BP14" s="789"/>
      <c r="BQ14" s="789"/>
      <c r="BR14" s="789"/>
      <c r="BS14" s="789"/>
      <c r="BT14" s="771" t="s">
        <v>31</v>
      </c>
      <c r="BU14" s="797"/>
      <c r="BV14" s="797"/>
      <c r="BW14" s="759"/>
      <c r="BX14" s="759"/>
      <c r="BY14" s="759"/>
      <c r="BZ14" s="759"/>
      <c r="CA14" s="759"/>
      <c r="CB14" s="759"/>
      <c r="CC14" s="759"/>
      <c r="CD14" s="759"/>
      <c r="CE14" s="759"/>
      <c r="CF14" s="759"/>
      <c r="CG14" s="759"/>
      <c r="CH14" s="759"/>
      <c r="CI14" s="759"/>
      <c r="CJ14" s="759"/>
      <c r="CK14" s="759"/>
      <c r="CL14" s="771" t="s">
        <v>31</v>
      </c>
      <c r="CM14" s="837"/>
      <c r="CN14" s="838"/>
      <c r="CO14" s="839"/>
      <c r="CP14" s="837"/>
      <c r="CQ14" s="838"/>
      <c r="CR14" s="839"/>
      <c r="CS14" s="695"/>
      <c r="CT14" s="772">
        <v>12</v>
      </c>
    </row>
    <row r="15" spans="1:98">
      <c r="A15" s="757"/>
      <c r="B15" s="773"/>
      <c r="C15" s="776"/>
      <c r="D15" s="774"/>
      <c r="E15" s="786"/>
      <c r="F15" s="787"/>
      <c r="G15" s="788"/>
      <c r="H15" s="786"/>
      <c r="I15" s="787"/>
      <c r="J15" s="788"/>
      <c r="K15" s="751"/>
      <c r="L15" s="752"/>
      <c r="M15" s="752"/>
      <c r="N15" s="753"/>
      <c r="O15" s="769"/>
      <c r="P15" s="780"/>
      <c r="Q15" s="770"/>
      <c r="R15" s="757"/>
      <c r="S15" s="751"/>
      <c r="T15" s="752"/>
      <c r="U15" s="769"/>
      <c r="V15" s="780"/>
      <c r="W15" s="769"/>
      <c r="X15" s="780"/>
      <c r="Y15" s="780"/>
      <c r="Z15" s="248"/>
      <c r="AA15" s="249"/>
      <c r="AB15" s="250"/>
      <c r="AC15" s="249"/>
      <c r="AD15" s="226">
        <v>2</v>
      </c>
      <c r="AE15" s="227">
        <v>2</v>
      </c>
      <c r="AF15" s="255">
        <v>2</v>
      </c>
      <c r="AG15" s="226">
        <v>2</v>
      </c>
      <c r="AH15" s="255">
        <v>2</v>
      </c>
      <c r="AI15" s="757"/>
      <c r="AJ15" s="226">
        <v>2</v>
      </c>
      <c r="AK15" s="256"/>
      <c r="AL15" s="769"/>
      <c r="AM15" s="770"/>
      <c r="AN15" s="256"/>
      <c r="AO15" s="763"/>
      <c r="AP15" s="765"/>
      <c r="AQ15" s="763"/>
      <c r="AR15" s="764"/>
      <c r="AS15" s="765"/>
      <c r="AT15" s="763"/>
      <c r="AU15" s="764"/>
      <c r="AV15" s="764"/>
      <c r="AW15" s="765"/>
      <c r="AX15" s="763"/>
      <c r="AY15" s="764"/>
      <c r="AZ15" s="764"/>
      <c r="BA15" s="765"/>
      <c r="BB15" s="757"/>
      <c r="BC15" s="763"/>
      <c r="BD15" s="764"/>
      <c r="BE15" s="765"/>
      <c r="BF15" s="766"/>
      <c r="BG15" s="766"/>
      <c r="BH15" s="766"/>
      <c r="BI15" s="766"/>
      <c r="BJ15" s="766"/>
      <c r="BK15" s="766"/>
      <c r="BL15" s="766"/>
      <c r="BM15" s="766"/>
      <c r="BN15" s="766"/>
      <c r="BO15" s="789"/>
      <c r="BP15" s="789"/>
      <c r="BQ15" s="789"/>
      <c r="BR15" s="789"/>
      <c r="BS15" s="789"/>
      <c r="BT15" s="757"/>
      <c r="BU15" s="797"/>
      <c r="BV15" s="797"/>
      <c r="BW15" s="759"/>
      <c r="BX15" s="759"/>
      <c r="BY15" s="759"/>
      <c r="BZ15" s="759"/>
      <c r="CA15" s="759"/>
      <c r="CB15" s="759"/>
      <c r="CC15" s="759"/>
      <c r="CD15" s="759"/>
      <c r="CE15" s="759"/>
      <c r="CF15" s="759"/>
      <c r="CG15" s="759"/>
      <c r="CH15" s="759"/>
      <c r="CI15" s="759"/>
      <c r="CJ15" s="759"/>
      <c r="CK15" s="759"/>
      <c r="CL15" s="757"/>
      <c r="CM15" s="840"/>
      <c r="CN15" s="841"/>
      <c r="CO15" s="842"/>
      <c r="CP15" s="840"/>
      <c r="CQ15" s="841"/>
      <c r="CR15" s="842"/>
      <c r="CS15" s="782"/>
      <c r="CT15" s="774"/>
    </row>
    <row r="16" spans="1:98">
      <c r="A16" s="757"/>
      <c r="B16" s="773"/>
      <c r="C16" s="775" t="s">
        <v>6</v>
      </c>
      <c r="D16" s="754">
        <v>2</v>
      </c>
      <c r="E16" s="783"/>
      <c r="F16" s="784"/>
      <c r="G16" s="785"/>
      <c r="H16" s="783"/>
      <c r="I16" s="784"/>
      <c r="J16" s="785"/>
      <c r="K16" s="748"/>
      <c r="L16" s="749"/>
      <c r="M16" s="749"/>
      <c r="N16" s="750"/>
      <c r="O16" s="777"/>
      <c r="P16" s="781"/>
      <c r="Q16" s="778"/>
      <c r="R16" s="757"/>
      <c r="S16" s="748"/>
      <c r="T16" s="749"/>
      <c r="U16" s="777"/>
      <c r="V16" s="781"/>
      <c r="W16" s="777"/>
      <c r="X16" s="781"/>
      <c r="Y16" s="781"/>
      <c r="Z16" s="245"/>
      <c r="AA16" s="246"/>
      <c r="AB16" s="247"/>
      <c r="AC16" s="246"/>
      <c r="AD16" s="257"/>
      <c r="AE16" s="258"/>
      <c r="AF16" s="258"/>
      <c r="AG16" s="218" t="s">
        <v>33</v>
      </c>
      <c r="AH16" s="236"/>
      <c r="AI16" s="757"/>
      <c r="AJ16" s="259"/>
      <c r="AK16" s="254"/>
      <c r="AL16" s="777"/>
      <c r="AM16" s="778"/>
      <c r="AN16" s="254"/>
      <c r="AO16" s="760"/>
      <c r="AP16" s="762"/>
      <c r="AQ16" s="760"/>
      <c r="AR16" s="761"/>
      <c r="AS16" s="762"/>
      <c r="AT16" s="760"/>
      <c r="AU16" s="761"/>
      <c r="AV16" s="761"/>
      <c r="AW16" s="762"/>
      <c r="AX16" s="760"/>
      <c r="AY16" s="761"/>
      <c r="AZ16" s="761"/>
      <c r="BA16" s="762"/>
      <c r="BB16" s="757"/>
      <c r="BC16" s="760"/>
      <c r="BD16" s="761"/>
      <c r="BE16" s="762"/>
      <c r="BF16" s="766"/>
      <c r="BG16" s="766"/>
      <c r="BH16" s="766"/>
      <c r="BI16" s="766"/>
      <c r="BJ16" s="766"/>
      <c r="BK16" s="766"/>
      <c r="BL16" s="766"/>
      <c r="BM16" s="766"/>
      <c r="BN16" s="766"/>
      <c r="BO16" s="789"/>
      <c r="BP16" s="789"/>
      <c r="BQ16" s="789"/>
      <c r="BR16" s="789"/>
      <c r="BS16" s="789"/>
      <c r="BT16" s="757"/>
      <c r="BU16" s="797"/>
      <c r="BV16" s="797"/>
      <c r="BW16" s="759"/>
      <c r="BX16" s="759"/>
      <c r="BY16" s="759"/>
      <c r="BZ16" s="759"/>
      <c r="CA16" s="759"/>
      <c r="CB16" s="759"/>
      <c r="CC16" s="759"/>
      <c r="CD16" s="759"/>
      <c r="CE16" s="759"/>
      <c r="CF16" s="759"/>
      <c r="CG16" s="759"/>
      <c r="CH16" s="759"/>
      <c r="CI16" s="759"/>
      <c r="CJ16" s="759"/>
      <c r="CK16" s="759"/>
      <c r="CL16" s="757"/>
      <c r="CM16" s="837"/>
      <c r="CN16" s="838"/>
      <c r="CO16" s="839"/>
      <c r="CP16" s="837"/>
      <c r="CQ16" s="838"/>
      <c r="CR16" s="839"/>
      <c r="CS16" s="695"/>
      <c r="CT16" s="772">
        <v>2</v>
      </c>
    </row>
    <row r="17" spans="1:98">
      <c r="A17" s="758"/>
      <c r="B17" s="774"/>
      <c r="C17" s="776"/>
      <c r="D17" s="726"/>
      <c r="E17" s="786"/>
      <c r="F17" s="787"/>
      <c r="G17" s="788"/>
      <c r="H17" s="786"/>
      <c r="I17" s="787"/>
      <c r="J17" s="788"/>
      <c r="K17" s="751"/>
      <c r="L17" s="752"/>
      <c r="M17" s="752"/>
      <c r="N17" s="753"/>
      <c r="O17" s="769"/>
      <c r="P17" s="780"/>
      <c r="Q17" s="770"/>
      <c r="R17" s="758"/>
      <c r="S17" s="751"/>
      <c r="T17" s="752"/>
      <c r="U17" s="769"/>
      <c r="V17" s="780"/>
      <c r="W17" s="769"/>
      <c r="X17" s="780"/>
      <c r="Y17" s="780"/>
      <c r="Z17" s="248"/>
      <c r="AA17" s="249"/>
      <c r="AB17" s="250"/>
      <c r="AC17" s="249"/>
      <c r="AD17" s="260"/>
      <c r="AE17" s="261"/>
      <c r="AF17" s="261"/>
      <c r="AG17" s="226">
        <v>2</v>
      </c>
      <c r="AH17" s="241"/>
      <c r="AI17" s="758"/>
      <c r="AJ17" s="260"/>
      <c r="AK17" s="256"/>
      <c r="AL17" s="769"/>
      <c r="AM17" s="770"/>
      <c r="AN17" s="262"/>
      <c r="AO17" s="763"/>
      <c r="AP17" s="765"/>
      <c r="AQ17" s="763"/>
      <c r="AR17" s="764"/>
      <c r="AS17" s="765"/>
      <c r="AT17" s="763"/>
      <c r="AU17" s="764"/>
      <c r="AV17" s="764"/>
      <c r="AW17" s="765"/>
      <c r="AX17" s="763"/>
      <c r="AY17" s="764"/>
      <c r="AZ17" s="764"/>
      <c r="BA17" s="765"/>
      <c r="BB17" s="758"/>
      <c r="BC17" s="763"/>
      <c r="BD17" s="764"/>
      <c r="BE17" s="765"/>
      <c r="BF17" s="766"/>
      <c r="BG17" s="766"/>
      <c r="BH17" s="766"/>
      <c r="BI17" s="766"/>
      <c r="BJ17" s="766"/>
      <c r="BK17" s="766"/>
      <c r="BL17" s="766"/>
      <c r="BM17" s="766"/>
      <c r="BN17" s="766"/>
      <c r="BO17" s="789"/>
      <c r="BP17" s="789"/>
      <c r="BQ17" s="789"/>
      <c r="BR17" s="789"/>
      <c r="BS17" s="789"/>
      <c r="BT17" s="758"/>
      <c r="BU17" s="797"/>
      <c r="BV17" s="797"/>
      <c r="BW17" s="759"/>
      <c r="BX17" s="759"/>
      <c r="BY17" s="759"/>
      <c r="BZ17" s="759"/>
      <c r="CA17" s="759"/>
      <c r="CB17" s="759"/>
      <c r="CC17" s="759"/>
      <c r="CD17" s="759"/>
      <c r="CE17" s="759"/>
      <c r="CF17" s="759"/>
      <c r="CG17" s="759"/>
      <c r="CH17" s="759"/>
      <c r="CI17" s="759"/>
      <c r="CJ17" s="759"/>
      <c r="CK17" s="759"/>
      <c r="CL17" s="758"/>
      <c r="CM17" s="840"/>
      <c r="CN17" s="841"/>
      <c r="CO17" s="842"/>
      <c r="CP17" s="840"/>
      <c r="CQ17" s="841"/>
      <c r="CR17" s="842"/>
      <c r="CS17" s="782"/>
      <c r="CT17" s="774"/>
    </row>
    <row r="18" spans="1:98" ht="15.75" customHeight="1">
      <c r="A18" s="771" t="s">
        <v>34</v>
      </c>
      <c r="B18" s="772">
        <v>16</v>
      </c>
      <c r="C18" s="775" t="s">
        <v>5</v>
      </c>
      <c r="D18" s="772">
        <v>8</v>
      </c>
      <c r="E18" s="783"/>
      <c r="F18" s="784"/>
      <c r="G18" s="785"/>
      <c r="H18" s="783"/>
      <c r="I18" s="784"/>
      <c r="J18" s="785"/>
      <c r="K18" s="748"/>
      <c r="L18" s="749"/>
      <c r="M18" s="749"/>
      <c r="N18" s="750"/>
      <c r="O18" s="777"/>
      <c r="P18" s="781"/>
      <c r="Q18" s="778"/>
      <c r="R18" s="771" t="s">
        <v>34</v>
      </c>
      <c r="S18" s="748"/>
      <c r="T18" s="749"/>
      <c r="U18" s="777"/>
      <c r="V18" s="781"/>
      <c r="W18" s="777"/>
      <c r="X18" s="781"/>
      <c r="Y18" s="781"/>
      <c r="Z18" s="245"/>
      <c r="AA18" s="246"/>
      <c r="AB18" s="247"/>
      <c r="AC18" s="246"/>
      <c r="AD18" s="257"/>
      <c r="AE18" s="258"/>
      <c r="AF18" s="258"/>
      <c r="AG18" s="760"/>
      <c r="AH18" s="762"/>
      <c r="AI18" s="771" t="s">
        <v>34</v>
      </c>
      <c r="AJ18" s="218" t="s">
        <v>10</v>
      </c>
      <c r="AK18" s="220" t="s">
        <v>35</v>
      </c>
      <c r="AL18" s="218"/>
      <c r="AM18" s="220" t="s">
        <v>37</v>
      </c>
      <c r="AN18" s="220" t="s">
        <v>39</v>
      </c>
      <c r="AO18" s="760"/>
      <c r="AP18" s="762"/>
      <c r="AQ18" s="760"/>
      <c r="AR18" s="761"/>
      <c r="AS18" s="762"/>
      <c r="AT18" s="760"/>
      <c r="AU18" s="761"/>
      <c r="AV18" s="761"/>
      <c r="AW18" s="762"/>
      <c r="AX18" s="760"/>
      <c r="AY18" s="761"/>
      <c r="AZ18" s="761"/>
      <c r="BA18" s="762"/>
      <c r="BB18" s="771" t="s">
        <v>34</v>
      </c>
      <c r="BC18" s="760"/>
      <c r="BD18" s="761"/>
      <c r="BE18" s="762"/>
      <c r="BF18" s="766"/>
      <c r="BG18" s="766"/>
      <c r="BH18" s="766"/>
      <c r="BI18" s="766"/>
      <c r="BJ18" s="766"/>
      <c r="BK18" s="766"/>
      <c r="BL18" s="766"/>
      <c r="BM18" s="766"/>
      <c r="BN18" s="766"/>
      <c r="BO18" s="789"/>
      <c r="BP18" s="789"/>
      <c r="BQ18" s="789"/>
      <c r="BR18" s="789"/>
      <c r="BS18" s="789"/>
      <c r="BT18" s="771" t="s">
        <v>34</v>
      </c>
      <c r="BU18" s="797"/>
      <c r="BV18" s="797"/>
      <c r="BW18" s="759"/>
      <c r="BX18" s="759"/>
      <c r="BY18" s="759"/>
      <c r="BZ18" s="759"/>
      <c r="CA18" s="759"/>
      <c r="CB18" s="759"/>
      <c r="CC18" s="759"/>
      <c r="CD18" s="759"/>
      <c r="CE18" s="759"/>
      <c r="CF18" s="759"/>
      <c r="CG18" s="759"/>
      <c r="CH18" s="759"/>
      <c r="CI18" s="759"/>
      <c r="CJ18" s="759"/>
      <c r="CK18" s="759"/>
      <c r="CL18" s="771" t="s">
        <v>34</v>
      </c>
      <c r="CM18" s="837"/>
      <c r="CN18" s="838"/>
      <c r="CO18" s="839"/>
      <c r="CP18" s="837"/>
      <c r="CQ18" s="838"/>
      <c r="CR18" s="839"/>
      <c r="CS18" s="695"/>
      <c r="CT18" s="772">
        <v>8</v>
      </c>
    </row>
    <row r="19" spans="1:98">
      <c r="A19" s="757"/>
      <c r="B19" s="773"/>
      <c r="C19" s="776"/>
      <c r="D19" s="774"/>
      <c r="E19" s="786"/>
      <c r="F19" s="787"/>
      <c r="G19" s="788"/>
      <c r="H19" s="786"/>
      <c r="I19" s="787"/>
      <c r="J19" s="788"/>
      <c r="K19" s="751"/>
      <c r="L19" s="752"/>
      <c r="M19" s="752"/>
      <c r="N19" s="753"/>
      <c r="O19" s="769"/>
      <c r="P19" s="780"/>
      <c r="Q19" s="770"/>
      <c r="R19" s="757"/>
      <c r="S19" s="751"/>
      <c r="T19" s="752"/>
      <c r="U19" s="769"/>
      <c r="V19" s="780"/>
      <c r="W19" s="769"/>
      <c r="X19" s="780"/>
      <c r="Y19" s="780"/>
      <c r="Z19" s="248"/>
      <c r="AA19" s="249"/>
      <c r="AB19" s="250"/>
      <c r="AC19" s="249"/>
      <c r="AD19" s="260"/>
      <c r="AE19" s="261"/>
      <c r="AF19" s="261"/>
      <c r="AG19" s="763"/>
      <c r="AH19" s="765"/>
      <c r="AI19" s="757"/>
      <c r="AJ19" s="226">
        <v>2</v>
      </c>
      <c r="AK19" s="228">
        <v>2</v>
      </c>
      <c r="AL19" s="229"/>
      <c r="AM19" s="231">
        <v>2</v>
      </c>
      <c r="AN19" s="231">
        <v>2</v>
      </c>
      <c r="AO19" s="763"/>
      <c r="AP19" s="765"/>
      <c r="AQ19" s="763"/>
      <c r="AR19" s="764"/>
      <c r="AS19" s="765"/>
      <c r="AT19" s="763"/>
      <c r="AU19" s="764"/>
      <c r="AV19" s="764"/>
      <c r="AW19" s="765"/>
      <c r="AX19" s="763"/>
      <c r="AY19" s="764"/>
      <c r="AZ19" s="764"/>
      <c r="BA19" s="765"/>
      <c r="BB19" s="757"/>
      <c r="BC19" s="763"/>
      <c r="BD19" s="764"/>
      <c r="BE19" s="765"/>
      <c r="BF19" s="766"/>
      <c r="BG19" s="766"/>
      <c r="BH19" s="766"/>
      <c r="BI19" s="766"/>
      <c r="BJ19" s="766"/>
      <c r="BK19" s="766"/>
      <c r="BL19" s="766"/>
      <c r="BM19" s="766"/>
      <c r="BN19" s="766"/>
      <c r="BO19" s="789"/>
      <c r="BP19" s="789"/>
      <c r="BQ19" s="789"/>
      <c r="BR19" s="789"/>
      <c r="BS19" s="789"/>
      <c r="BT19" s="757"/>
      <c r="BU19" s="797"/>
      <c r="BV19" s="797"/>
      <c r="BW19" s="759"/>
      <c r="BX19" s="759"/>
      <c r="BY19" s="759"/>
      <c r="BZ19" s="759"/>
      <c r="CA19" s="759"/>
      <c r="CB19" s="759"/>
      <c r="CC19" s="759"/>
      <c r="CD19" s="759"/>
      <c r="CE19" s="759"/>
      <c r="CF19" s="759"/>
      <c r="CG19" s="759"/>
      <c r="CH19" s="759"/>
      <c r="CI19" s="759"/>
      <c r="CJ19" s="759"/>
      <c r="CK19" s="759"/>
      <c r="CL19" s="757"/>
      <c r="CM19" s="840"/>
      <c r="CN19" s="841"/>
      <c r="CO19" s="842"/>
      <c r="CP19" s="840"/>
      <c r="CQ19" s="841"/>
      <c r="CR19" s="842"/>
      <c r="CS19" s="782"/>
      <c r="CT19" s="774"/>
    </row>
    <row r="20" spans="1:98">
      <c r="A20" s="757"/>
      <c r="B20" s="773"/>
      <c r="C20" s="775" t="s">
        <v>6</v>
      </c>
      <c r="D20" s="754">
        <v>8</v>
      </c>
      <c r="E20" s="783"/>
      <c r="F20" s="784"/>
      <c r="G20" s="785"/>
      <c r="H20" s="783"/>
      <c r="I20" s="784"/>
      <c r="J20" s="785"/>
      <c r="K20" s="748"/>
      <c r="L20" s="749"/>
      <c r="M20" s="749"/>
      <c r="N20" s="750"/>
      <c r="O20" s="777"/>
      <c r="P20" s="781"/>
      <c r="Q20" s="778"/>
      <c r="R20" s="757"/>
      <c r="S20" s="748"/>
      <c r="T20" s="749"/>
      <c r="U20" s="777"/>
      <c r="V20" s="781"/>
      <c r="W20" s="777"/>
      <c r="X20" s="781"/>
      <c r="Y20" s="781"/>
      <c r="Z20" s="245"/>
      <c r="AA20" s="246"/>
      <c r="AB20" s="247"/>
      <c r="AC20" s="246"/>
      <c r="AD20" s="257"/>
      <c r="AE20" s="258"/>
      <c r="AF20" s="258"/>
      <c r="AG20" s="760"/>
      <c r="AH20" s="762"/>
      <c r="AI20" s="757"/>
      <c r="AJ20" s="790"/>
      <c r="AK20" s="791"/>
      <c r="AL20" s="218" t="s">
        <v>36</v>
      </c>
      <c r="AM20" s="220" t="s">
        <v>38</v>
      </c>
      <c r="AN20" s="220" t="s">
        <v>33</v>
      </c>
      <c r="AO20" s="760"/>
      <c r="AP20" s="762"/>
      <c r="AQ20" s="760"/>
      <c r="AR20" s="761"/>
      <c r="AS20" s="762"/>
      <c r="AT20" s="760"/>
      <c r="AU20" s="761"/>
      <c r="AV20" s="761"/>
      <c r="AW20" s="762"/>
      <c r="AX20" s="760"/>
      <c r="AY20" s="761"/>
      <c r="AZ20" s="761"/>
      <c r="BA20" s="762"/>
      <c r="BB20" s="757"/>
      <c r="BC20" s="760"/>
      <c r="BD20" s="761"/>
      <c r="BE20" s="762"/>
      <c r="BF20" s="766"/>
      <c r="BG20" s="766"/>
      <c r="BH20" s="766"/>
      <c r="BI20" s="766"/>
      <c r="BJ20" s="766"/>
      <c r="BK20" s="766"/>
      <c r="BL20" s="766"/>
      <c r="BM20" s="766"/>
      <c r="BN20" s="766"/>
      <c r="BO20" s="789"/>
      <c r="BP20" s="789"/>
      <c r="BQ20" s="789"/>
      <c r="BR20" s="789"/>
      <c r="BS20" s="789"/>
      <c r="BT20" s="757"/>
      <c r="BU20" s="797"/>
      <c r="BV20" s="797"/>
      <c r="BW20" s="759"/>
      <c r="BX20" s="759"/>
      <c r="BY20" s="759"/>
      <c r="BZ20" s="759"/>
      <c r="CA20" s="759"/>
      <c r="CB20" s="759"/>
      <c r="CC20" s="759"/>
      <c r="CD20" s="759"/>
      <c r="CE20" s="759"/>
      <c r="CF20" s="759"/>
      <c r="CG20" s="759"/>
      <c r="CH20" s="759"/>
      <c r="CI20" s="759"/>
      <c r="CJ20" s="759"/>
      <c r="CK20" s="759"/>
      <c r="CL20" s="757"/>
      <c r="CM20" s="837"/>
      <c r="CN20" s="838"/>
      <c r="CO20" s="839"/>
      <c r="CP20" s="837"/>
      <c r="CQ20" s="838"/>
      <c r="CR20" s="839"/>
      <c r="CS20" s="695"/>
      <c r="CT20" s="772">
        <v>8</v>
      </c>
    </row>
    <row r="21" spans="1:98">
      <c r="A21" s="758"/>
      <c r="B21" s="774"/>
      <c r="C21" s="776"/>
      <c r="D21" s="726"/>
      <c r="E21" s="786"/>
      <c r="F21" s="787"/>
      <c r="G21" s="788"/>
      <c r="H21" s="786"/>
      <c r="I21" s="787"/>
      <c r="J21" s="788"/>
      <c r="K21" s="751"/>
      <c r="L21" s="752"/>
      <c r="M21" s="752"/>
      <c r="N21" s="753"/>
      <c r="O21" s="769"/>
      <c r="P21" s="780"/>
      <c r="Q21" s="770"/>
      <c r="R21" s="758"/>
      <c r="S21" s="751"/>
      <c r="T21" s="752"/>
      <c r="U21" s="769"/>
      <c r="V21" s="780"/>
      <c r="W21" s="769"/>
      <c r="X21" s="780"/>
      <c r="Y21" s="780"/>
      <c r="Z21" s="248"/>
      <c r="AA21" s="249"/>
      <c r="AB21" s="250"/>
      <c r="AC21" s="249"/>
      <c r="AD21" s="257"/>
      <c r="AE21" s="258"/>
      <c r="AF21" s="258"/>
      <c r="AG21" s="763"/>
      <c r="AH21" s="765"/>
      <c r="AI21" s="757"/>
      <c r="AJ21" s="790"/>
      <c r="AK21" s="791"/>
      <c r="AL21" s="229">
        <v>2</v>
      </c>
      <c r="AM21" s="231">
        <v>2</v>
      </c>
      <c r="AN21" s="231">
        <v>4</v>
      </c>
      <c r="AO21" s="763"/>
      <c r="AP21" s="765"/>
      <c r="AQ21" s="763"/>
      <c r="AR21" s="764"/>
      <c r="AS21" s="765"/>
      <c r="AT21" s="763"/>
      <c r="AU21" s="764"/>
      <c r="AV21" s="764"/>
      <c r="AW21" s="765"/>
      <c r="AX21" s="763"/>
      <c r="AY21" s="764"/>
      <c r="AZ21" s="764"/>
      <c r="BA21" s="765"/>
      <c r="BB21" s="757"/>
      <c r="BC21" s="763"/>
      <c r="BD21" s="764"/>
      <c r="BE21" s="765"/>
      <c r="BF21" s="766"/>
      <c r="BG21" s="766"/>
      <c r="BH21" s="766"/>
      <c r="BI21" s="766"/>
      <c r="BJ21" s="766"/>
      <c r="BK21" s="766"/>
      <c r="BL21" s="766"/>
      <c r="BM21" s="766"/>
      <c r="BN21" s="766"/>
      <c r="BO21" s="789"/>
      <c r="BP21" s="789"/>
      <c r="BQ21" s="789"/>
      <c r="BR21" s="789"/>
      <c r="BS21" s="789"/>
      <c r="BT21" s="757"/>
      <c r="BU21" s="797"/>
      <c r="BV21" s="797"/>
      <c r="BW21" s="759"/>
      <c r="BX21" s="759"/>
      <c r="BY21" s="759"/>
      <c r="BZ21" s="759"/>
      <c r="CA21" s="759"/>
      <c r="CB21" s="759"/>
      <c r="CC21" s="759"/>
      <c r="CD21" s="759"/>
      <c r="CE21" s="759"/>
      <c r="CF21" s="759"/>
      <c r="CG21" s="759"/>
      <c r="CH21" s="759"/>
      <c r="CI21" s="759"/>
      <c r="CJ21" s="759"/>
      <c r="CK21" s="759"/>
      <c r="CL21" s="757"/>
      <c r="CM21" s="840"/>
      <c r="CN21" s="841"/>
      <c r="CO21" s="842"/>
      <c r="CP21" s="840"/>
      <c r="CQ21" s="841"/>
      <c r="CR21" s="842"/>
      <c r="CS21" s="782"/>
      <c r="CT21" s="774"/>
    </row>
    <row r="22" spans="1:98">
      <c r="A22" s="740" t="s">
        <v>44</v>
      </c>
      <c r="B22" s="742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742"/>
      <c r="P22" s="742"/>
      <c r="Q22" s="741"/>
      <c r="R22" s="740" t="s">
        <v>44</v>
      </c>
      <c r="S22" s="742"/>
      <c r="T22" s="742"/>
      <c r="U22" s="742"/>
      <c r="V22" s="742"/>
      <c r="W22" s="742"/>
      <c r="X22" s="742"/>
      <c r="Y22" s="742"/>
      <c r="Z22" s="742"/>
      <c r="AA22" s="742"/>
      <c r="AB22" s="742"/>
      <c r="AC22" s="742"/>
      <c r="AD22" s="742"/>
      <c r="AE22" s="742"/>
      <c r="AF22" s="742"/>
      <c r="AG22" s="742"/>
      <c r="AH22" s="741"/>
      <c r="AI22" s="740" t="s">
        <v>44</v>
      </c>
      <c r="AJ22" s="742"/>
      <c r="AK22" s="742"/>
      <c r="AL22" s="742"/>
      <c r="AM22" s="742"/>
      <c r="AN22" s="742"/>
      <c r="AO22" s="742"/>
      <c r="AP22" s="742"/>
      <c r="AQ22" s="742"/>
      <c r="AR22" s="742"/>
      <c r="AS22" s="742"/>
      <c r="AT22" s="742"/>
      <c r="AU22" s="742"/>
      <c r="AV22" s="742"/>
      <c r="AW22" s="742"/>
      <c r="AX22" s="742"/>
      <c r="AY22" s="742"/>
      <c r="AZ22" s="742"/>
      <c r="BA22" s="741"/>
      <c r="BB22" s="740" t="s">
        <v>44</v>
      </c>
      <c r="BC22" s="742"/>
      <c r="BD22" s="742"/>
      <c r="BE22" s="742"/>
      <c r="BF22" s="742"/>
      <c r="BG22" s="742"/>
      <c r="BH22" s="742"/>
      <c r="BI22" s="742"/>
      <c r="BJ22" s="742"/>
      <c r="BK22" s="742"/>
      <c r="BL22" s="742"/>
      <c r="BM22" s="742"/>
      <c r="BN22" s="742"/>
      <c r="BO22" s="742"/>
      <c r="BP22" s="742"/>
      <c r="BQ22" s="742"/>
      <c r="BR22" s="742"/>
      <c r="BS22" s="741"/>
      <c r="BT22" s="789" t="s">
        <v>44</v>
      </c>
      <c r="BU22" s="789"/>
      <c r="BV22" s="789"/>
      <c r="BW22" s="789"/>
      <c r="BX22" s="789"/>
      <c r="BY22" s="789"/>
      <c r="BZ22" s="789"/>
      <c r="CA22" s="789"/>
      <c r="CB22" s="789"/>
      <c r="CC22" s="789"/>
      <c r="CD22" s="789"/>
      <c r="CE22" s="789"/>
      <c r="CF22" s="789"/>
      <c r="CG22" s="789"/>
      <c r="CH22" s="789"/>
      <c r="CI22" s="789"/>
      <c r="CJ22" s="789"/>
      <c r="CK22" s="789"/>
      <c r="CL22" s="740" t="s">
        <v>44</v>
      </c>
      <c r="CM22" s="742"/>
      <c r="CN22" s="742"/>
      <c r="CO22" s="742"/>
      <c r="CP22" s="742"/>
      <c r="CQ22" s="742"/>
      <c r="CR22" s="742"/>
      <c r="CS22" s="742"/>
      <c r="CT22" s="741"/>
    </row>
    <row r="23" spans="1:98" ht="15.75" customHeight="1">
      <c r="A23" s="798" t="s">
        <v>100</v>
      </c>
      <c r="B23" s="772">
        <v>78</v>
      </c>
      <c r="C23" s="775" t="s">
        <v>5</v>
      </c>
      <c r="D23" s="772">
        <v>68</v>
      </c>
      <c r="E23" s="783"/>
      <c r="F23" s="784"/>
      <c r="G23" s="785"/>
      <c r="H23" s="760"/>
      <c r="I23" s="761"/>
      <c r="J23" s="762"/>
      <c r="K23" s="760"/>
      <c r="L23" s="761"/>
      <c r="M23" s="761"/>
      <c r="N23" s="762"/>
      <c r="O23" s="760"/>
      <c r="P23" s="761"/>
      <c r="Q23" s="762"/>
      <c r="R23" s="798" t="s">
        <v>100</v>
      </c>
      <c r="S23" s="760"/>
      <c r="T23" s="762"/>
      <c r="U23" s="760"/>
      <c r="V23" s="762"/>
      <c r="W23" s="760"/>
      <c r="X23" s="761"/>
      <c r="Y23" s="762"/>
      <c r="Z23" s="760"/>
      <c r="AA23" s="761"/>
      <c r="AB23" s="762"/>
      <c r="AC23" s="760"/>
      <c r="AD23" s="760"/>
      <c r="AE23" s="761"/>
      <c r="AF23" s="762"/>
      <c r="AG23" s="760"/>
      <c r="AH23" s="762"/>
      <c r="AI23" s="798" t="s">
        <v>100</v>
      </c>
      <c r="AJ23" s="760"/>
      <c r="AK23" s="762"/>
      <c r="AL23" s="760"/>
      <c r="AM23" s="762"/>
      <c r="AN23" s="760"/>
      <c r="AO23" s="218" t="s">
        <v>10</v>
      </c>
      <c r="AP23" s="220" t="s">
        <v>11</v>
      </c>
      <c r="AQ23" s="219" t="s">
        <v>50</v>
      </c>
      <c r="AR23" s="219" t="s">
        <v>78</v>
      </c>
      <c r="AS23" s="220" t="s">
        <v>51</v>
      </c>
      <c r="AT23" s="218" t="s">
        <v>80</v>
      </c>
      <c r="AU23" s="219" t="s">
        <v>81</v>
      </c>
      <c r="AV23" s="219" t="s">
        <v>32</v>
      </c>
      <c r="AW23" s="219" t="s">
        <v>33</v>
      </c>
      <c r="AX23" s="218" t="s">
        <v>82</v>
      </c>
      <c r="AY23" s="219" t="s">
        <v>83</v>
      </c>
      <c r="AZ23" s="219" t="s">
        <v>84</v>
      </c>
      <c r="BA23" s="220" t="s">
        <v>103</v>
      </c>
      <c r="BB23" s="801" t="s">
        <v>100</v>
      </c>
      <c r="BC23" s="218" t="s">
        <v>41</v>
      </c>
      <c r="BD23" s="219" t="s">
        <v>85</v>
      </c>
      <c r="BE23" s="220" t="s">
        <v>106</v>
      </c>
      <c r="BF23" s="218" t="s">
        <v>86</v>
      </c>
      <c r="BG23" s="219" t="s">
        <v>105</v>
      </c>
      <c r="BH23" s="219" t="s">
        <v>104</v>
      </c>
      <c r="BI23" s="218" t="s">
        <v>112</v>
      </c>
      <c r="BJ23" s="219" t="s">
        <v>113</v>
      </c>
      <c r="BK23" s="263" t="s">
        <v>15</v>
      </c>
      <c r="BL23" s="263" t="s">
        <v>18</v>
      </c>
      <c r="BM23" s="264" t="s">
        <v>19</v>
      </c>
      <c r="BN23" s="219" t="s">
        <v>58</v>
      </c>
      <c r="BO23" s="218" t="s">
        <v>89</v>
      </c>
      <c r="BP23" s="263" t="s">
        <v>90</v>
      </c>
      <c r="BQ23" s="263" t="s">
        <v>91</v>
      </c>
      <c r="BR23" s="263" t="s">
        <v>108</v>
      </c>
      <c r="BS23" s="236"/>
      <c r="BT23" s="793" t="s">
        <v>100</v>
      </c>
      <c r="BU23" s="264" t="s">
        <v>109</v>
      </c>
      <c r="BV23" s="220" t="s">
        <v>59</v>
      </c>
      <c r="BW23" s="218" t="s">
        <v>25</v>
      </c>
      <c r="BX23" s="219" t="s">
        <v>110</v>
      </c>
      <c r="BY23" s="220" t="s">
        <v>114</v>
      </c>
      <c r="BZ23" s="265" t="s">
        <v>115</v>
      </c>
      <c r="CA23" s="759"/>
      <c r="CB23" s="759"/>
      <c r="CC23" s="759"/>
      <c r="CD23" s="759"/>
      <c r="CE23" s="759"/>
      <c r="CF23" s="759"/>
      <c r="CG23" s="759"/>
      <c r="CH23" s="759"/>
      <c r="CI23" s="759"/>
      <c r="CJ23" s="759"/>
      <c r="CK23" s="759"/>
      <c r="CL23" s="801" t="s">
        <v>100</v>
      </c>
      <c r="CM23" s="837"/>
      <c r="CN23" s="838"/>
      <c r="CO23" s="839"/>
      <c r="CP23" s="837"/>
      <c r="CQ23" s="838"/>
      <c r="CR23" s="839"/>
      <c r="CS23" s="792" t="s">
        <v>116</v>
      </c>
      <c r="CT23" s="772">
        <v>68</v>
      </c>
    </row>
    <row r="24" spans="1:98">
      <c r="A24" s="795"/>
      <c r="B24" s="773"/>
      <c r="C24" s="776"/>
      <c r="D24" s="774"/>
      <c r="E24" s="786"/>
      <c r="F24" s="787"/>
      <c r="G24" s="788"/>
      <c r="H24" s="763"/>
      <c r="I24" s="764"/>
      <c r="J24" s="765"/>
      <c r="K24" s="763"/>
      <c r="L24" s="764"/>
      <c r="M24" s="764"/>
      <c r="N24" s="765"/>
      <c r="O24" s="763"/>
      <c r="P24" s="764"/>
      <c r="Q24" s="765"/>
      <c r="R24" s="795"/>
      <c r="S24" s="763"/>
      <c r="T24" s="765"/>
      <c r="U24" s="763"/>
      <c r="V24" s="765"/>
      <c r="W24" s="763"/>
      <c r="X24" s="764"/>
      <c r="Y24" s="765"/>
      <c r="Z24" s="763"/>
      <c r="AA24" s="764"/>
      <c r="AB24" s="765"/>
      <c r="AC24" s="763"/>
      <c r="AD24" s="763"/>
      <c r="AE24" s="764"/>
      <c r="AF24" s="765"/>
      <c r="AG24" s="763"/>
      <c r="AH24" s="765"/>
      <c r="AI24" s="795"/>
      <c r="AJ24" s="763"/>
      <c r="AK24" s="765"/>
      <c r="AL24" s="763"/>
      <c r="AM24" s="765"/>
      <c r="AN24" s="763"/>
      <c r="AO24" s="226">
        <v>2</v>
      </c>
      <c r="AP24" s="228">
        <v>4</v>
      </c>
      <c r="AQ24" s="227">
        <v>2</v>
      </c>
      <c r="AR24" s="227">
        <v>2</v>
      </c>
      <c r="AS24" s="228">
        <v>2</v>
      </c>
      <c r="AT24" s="226">
        <v>2</v>
      </c>
      <c r="AU24" s="227">
        <v>2</v>
      </c>
      <c r="AV24" s="227">
        <v>1</v>
      </c>
      <c r="AW24" s="227">
        <v>1</v>
      </c>
      <c r="AX24" s="226">
        <v>1</v>
      </c>
      <c r="AY24" s="227">
        <v>2</v>
      </c>
      <c r="AZ24" s="227">
        <v>1</v>
      </c>
      <c r="BA24" s="228">
        <v>2</v>
      </c>
      <c r="BB24" s="802"/>
      <c r="BC24" s="266">
        <v>2</v>
      </c>
      <c r="BD24" s="267">
        <v>2</v>
      </c>
      <c r="BE24" s="268">
        <v>2</v>
      </c>
      <c r="BF24" s="269">
        <v>2</v>
      </c>
      <c r="BG24" s="270">
        <v>2</v>
      </c>
      <c r="BH24" s="270">
        <v>2</v>
      </c>
      <c r="BI24" s="269">
        <v>1</v>
      </c>
      <c r="BJ24" s="270">
        <v>1</v>
      </c>
      <c r="BK24" s="270">
        <v>2</v>
      </c>
      <c r="BL24" s="270">
        <v>2</v>
      </c>
      <c r="BM24" s="269">
        <v>2</v>
      </c>
      <c r="BN24" s="270">
        <v>4</v>
      </c>
      <c r="BO24" s="269">
        <v>2</v>
      </c>
      <c r="BP24" s="270">
        <v>1</v>
      </c>
      <c r="BQ24" s="270">
        <v>1</v>
      </c>
      <c r="BR24" s="270">
        <v>2</v>
      </c>
      <c r="BS24" s="241"/>
      <c r="BT24" s="794"/>
      <c r="BU24" s="269">
        <v>2</v>
      </c>
      <c r="BV24" s="255">
        <v>4</v>
      </c>
      <c r="BW24" s="269">
        <v>2</v>
      </c>
      <c r="BX24" s="270">
        <v>2</v>
      </c>
      <c r="BY24" s="255">
        <v>2</v>
      </c>
      <c r="BZ24" s="271">
        <v>2</v>
      </c>
      <c r="CA24" s="759"/>
      <c r="CB24" s="759"/>
      <c r="CC24" s="759"/>
      <c r="CD24" s="759"/>
      <c r="CE24" s="759"/>
      <c r="CF24" s="759"/>
      <c r="CG24" s="759"/>
      <c r="CH24" s="759"/>
      <c r="CI24" s="759"/>
      <c r="CJ24" s="759"/>
      <c r="CK24" s="759"/>
      <c r="CL24" s="802"/>
      <c r="CM24" s="840"/>
      <c r="CN24" s="841"/>
      <c r="CO24" s="842"/>
      <c r="CP24" s="840"/>
      <c r="CQ24" s="841"/>
      <c r="CR24" s="842"/>
      <c r="CS24" s="782"/>
      <c r="CT24" s="774"/>
    </row>
    <row r="25" spans="1:98">
      <c r="A25" s="795"/>
      <c r="B25" s="773"/>
      <c r="C25" s="775" t="s">
        <v>6</v>
      </c>
      <c r="D25" s="754">
        <v>10</v>
      </c>
      <c r="E25" s="783"/>
      <c r="F25" s="784"/>
      <c r="G25" s="785"/>
      <c r="H25" s="760"/>
      <c r="I25" s="761"/>
      <c r="J25" s="762"/>
      <c r="K25" s="760"/>
      <c r="L25" s="761"/>
      <c r="M25" s="761"/>
      <c r="N25" s="762"/>
      <c r="O25" s="760"/>
      <c r="P25" s="761"/>
      <c r="Q25" s="762"/>
      <c r="R25" s="795"/>
      <c r="S25" s="760"/>
      <c r="T25" s="762"/>
      <c r="U25" s="760"/>
      <c r="V25" s="762"/>
      <c r="W25" s="760"/>
      <c r="X25" s="761"/>
      <c r="Y25" s="762"/>
      <c r="Z25" s="760"/>
      <c r="AA25" s="761"/>
      <c r="AB25" s="762"/>
      <c r="AC25" s="760"/>
      <c r="AD25" s="760"/>
      <c r="AE25" s="761"/>
      <c r="AF25" s="762"/>
      <c r="AG25" s="760"/>
      <c r="AH25" s="762"/>
      <c r="AI25" s="795"/>
      <c r="AJ25" s="760"/>
      <c r="AK25" s="762"/>
      <c r="AL25" s="760"/>
      <c r="AM25" s="762"/>
      <c r="AN25" s="799"/>
      <c r="AO25" s="760"/>
      <c r="AP25" s="762"/>
      <c r="AQ25" s="760"/>
      <c r="AR25" s="761"/>
      <c r="AS25" s="762"/>
      <c r="AT25" s="760"/>
      <c r="AU25" s="761"/>
      <c r="AV25" s="761"/>
      <c r="AW25" s="762"/>
      <c r="AX25" s="760"/>
      <c r="AY25" s="761"/>
      <c r="AZ25" s="761"/>
      <c r="BA25" s="762"/>
      <c r="BB25" s="795"/>
      <c r="BC25" s="760"/>
      <c r="BD25" s="761"/>
      <c r="BE25" s="762"/>
      <c r="BF25" s="766"/>
      <c r="BG25" s="766"/>
      <c r="BH25" s="766"/>
      <c r="BI25" s="766"/>
      <c r="BJ25" s="766"/>
      <c r="BK25" s="766"/>
      <c r="BL25" s="766"/>
      <c r="BM25" s="766"/>
      <c r="BN25" s="766"/>
      <c r="BO25" s="789"/>
      <c r="BP25" s="789"/>
      <c r="BQ25" s="789"/>
      <c r="BR25" s="789"/>
      <c r="BS25" s="789"/>
      <c r="BT25" s="795"/>
      <c r="BU25" s="797"/>
      <c r="BV25" s="797"/>
      <c r="BW25" s="759"/>
      <c r="BX25" s="759"/>
      <c r="BY25" s="759"/>
      <c r="BZ25" s="265" t="s">
        <v>93</v>
      </c>
      <c r="CA25" s="265" t="s">
        <v>94</v>
      </c>
      <c r="CB25" s="759"/>
      <c r="CC25" s="759"/>
      <c r="CD25" s="759"/>
      <c r="CE25" s="759"/>
      <c r="CF25" s="759"/>
      <c r="CG25" s="759"/>
      <c r="CH25" s="759"/>
      <c r="CI25" s="759"/>
      <c r="CJ25" s="759"/>
      <c r="CK25" s="759"/>
      <c r="CL25" s="795"/>
      <c r="CM25" s="837"/>
      <c r="CN25" s="838"/>
      <c r="CO25" s="839"/>
      <c r="CP25" s="837"/>
      <c r="CQ25" s="838"/>
      <c r="CR25" s="839"/>
      <c r="CS25" s="695" t="s">
        <v>97</v>
      </c>
      <c r="CT25" s="772">
        <v>10</v>
      </c>
    </row>
    <row r="26" spans="1:98">
      <c r="A26" s="796"/>
      <c r="B26" s="774"/>
      <c r="C26" s="776"/>
      <c r="D26" s="726"/>
      <c r="E26" s="786"/>
      <c r="F26" s="787"/>
      <c r="G26" s="788"/>
      <c r="H26" s="763"/>
      <c r="I26" s="764"/>
      <c r="J26" s="765"/>
      <c r="K26" s="763"/>
      <c r="L26" s="764"/>
      <c r="M26" s="764"/>
      <c r="N26" s="765"/>
      <c r="O26" s="763"/>
      <c r="P26" s="764"/>
      <c r="Q26" s="765"/>
      <c r="R26" s="796"/>
      <c r="S26" s="763"/>
      <c r="T26" s="765"/>
      <c r="U26" s="763"/>
      <c r="V26" s="765"/>
      <c r="W26" s="763"/>
      <c r="X26" s="764"/>
      <c r="Y26" s="765"/>
      <c r="Z26" s="763"/>
      <c r="AA26" s="764"/>
      <c r="AB26" s="765"/>
      <c r="AC26" s="763"/>
      <c r="AD26" s="763"/>
      <c r="AE26" s="764"/>
      <c r="AF26" s="765"/>
      <c r="AG26" s="763"/>
      <c r="AH26" s="765"/>
      <c r="AI26" s="796"/>
      <c r="AJ26" s="763"/>
      <c r="AK26" s="765"/>
      <c r="AL26" s="763"/>
      <c r="AM26" s="765"/>
      <c r="AN26" s="800"/>
      <c r="AO26" s="763"/>
      <c r="AP26" s="765"/>
      <c r="AQ26" s="763"/>
      <c r="AR26" s="764"/>
      <c r="AS26" s="765"/>
      <c r="AT26" s="763"/>
      <c r="AU26" s="764"/>
      <c r="AV26" s="764"/>
      <c r="AW26" s="765"/>
      <c r="AX26" s="763"/>
      <c r="AY26" s="764"/>
      <c r="AZ26" s="764"/>
      <c r="BA26" s="765"/>
      <c r="BB26" s="796"/>
      <c r="BC26" s="763"/>
      <c r="BD26" s="764"/>
      <c r="BE26" s="765"/>
      <c r="BF26" s="766"/>
      <c r="BG26" s="766"/>
      <c r="BH26" s="766"/>
      <c r="BI26" s="766"/>
      <c r="BJ26" s="766"/>
      <c r="BK26" s="766"/>
      <c r="BL26" s="766"/>
      <c r="BM26" s="766"/>
      <c r="BN26" s="766"/>
      <c r="BO26" s="789"/>
      <c r="BP26" s="789"/>
      <c r="BQ26" s="789"/>
      <c r="BR26" s="789"/>
      <c r="BS26" s="789"/>
      <c r="BT26" s="796"/>
      <c r="BU26" s="797"/>
      <c r="BV26" s="797"/>
      <c r="BW26" s="759"/>
      <c r="BX26" s="759"/>
      <c r="BY26" s="759"/>
      <c r="BZ26" s="272">
        <v>4</v>
      </c>
      <c r="CA26" s="272">
        <v>6</v>
      </c>
      <c r="CB26" s="759"/>
      <c r="CC26" s="759"/>
      <c r="CD26" s="759"/>
      <c r="CE26" s="759"/>
      <c r="CF26" s="759"/>
      <c r="CG26" s="759"/>
      <c r="CH26" s="759"/>
      <c r="CI26" s="759"/>
      <c r="CJ26" s="759"/>
      <c r="CK26" s="759"/>
      <c r="CL26" s="796"/>
      <c r="CM26" s="840"/>
      <c r="CN26" s="841"/>
      <c r="CO26" s="842"/>
      <c r="CP26" s="840"/>
      <c r="CQ26" s="841"/>
      <c r="CR26" s="842"/>
      <c r="CS26" s="782"/>
      <c r="CT26" s="774"/>
    </row>
    <row r="27" spans="1:98" ht="15.75" customHeight="1">
      <c r="A27" s="798" t="s">
        <v>101</v>
      </c>
      <c r="B27" s="772">
        <v>12</v>
      </c>
      <c r="C27" s="775" t="s">
        <v>5</v>
      </c>
      <c r="D27" s="772">
        <v>8</v>
      </c>
      <c r="E27" s="783"/>
      <c r="F27" s="784"/>
      <c r="G27" s="785"/>
      <c r="H27" s="760"/>
      <c r="I27" s="761"/>
      <c r="J27" s="762"/>
      <c r="K27" s="760"/>
      <c r="L27" s="761"/>
      <c r="M27" s="761"/>
      <c r="N27" s="762"/>
      <c r="O27" s="760"/>
      <c r="P27" s="761"/>
      <c r="Q27" s="762"/>
      <c r="R27" s="798" t="s">
        <v>101</v>
      </c>
      <c r="S27" s="760"/>
      <c r="T27" s="762"/>
      <c r="U27" s="760"/>
      <c r="V27" s="762"/>
      <c r="W27" s="760"/>
      <c r="X27" s="761"/>
      <c r="Y27" s="762"/>
      <c r="Z27" s="760"/>
      <c r="AA27" s="761"/>
      <c r="AB27" s="762"/>
      <c r="AC27" s="760"/>
      <c r="AD27" s="760"/>
      <c r="AE27" s="761"/>
      <c r="AF27" s="762"/>
      <c r="AG27" s="760"/>
      <c r="AH27" s="762"/>
      <c r="AI27" s="798" t="s">
        <v>101</v>
      </c>
      <c r="AJ27" s="760"/>
      <c r="AK27" s="762"/>
      <c r="AL27" s="760"/>
      <c r="AM27" s="762"/>
      <c r="AN27" s="799"/>
      <c r="AO27" s="760"/>
      <c r="AP27" s="762"/>
      <c r="AQ27" s="760"/>
      <c r="AR27" s="761"/>
      <c r="AS27" s="762"/>
      <c r="AT27" s="760"/>
      <c r="AU27" s="761"/>
      <c r="AV27" s="761"/>
      <c r="AW27" s="762"/>
      <c r="AX27" s="218"/>
      <c r="AY27" s="219"/>
      <c r="AZ27" s="219"/>
      <c r="BA27" s="220"/>
      <c r="BB27" s="798" t="s">
        <v>101</v>
      </c>
      <c r="BC27" s="760"/>
      <c r="BD27" s="761"/>
      <c r="BE27" s="762"/>
      <c r="BF27" s="766"/>
      <c r="BG27" s="766"/>
      <c r="BH27" s="766"/>
      <c r="BI27" s="766"/>
      <c r="BJ27" s="766"/>
      <c r="BK27" s="766"/>
      <c r="BL27" s="766"/>
      <c r="BM27" s="766"/>
      <c r="BN27" s="766"/>
      <c r="BO27" s="789"/>
      <c r="BP27" s="789"/>
      <c r="BQ27" s="789"/>
      <c r="BR27" s="789"/>
      <c r="BS27" s="789"/>
      <c r="BT27" s="798" t="s">
        <v>101</v>
      </c>
      <c r="BU27" s="797"/>
      <c r="BV27" s="797"/>
      <c r="BW27" s="759"/>
      <c r="BX27" s="759"/>
      <c r="BY27" s="759"/>
      <c r="BZ27" s="759"/>
      <c r="CA27" s="759"/>
      <c r="CB27" s="218" t="s">
        <v>10</v>
      </c>
      <c r="CC27" s="220" t="s">
        <v>35</v>
      </c>
      <c r="CD27" s="218" t="s">
        <v>37</v>
      </c>
      <c r="CE27" s="247"/>
      <c r="CF27" s="759"/>
      <c r="CG27" s="759"/>
      <c r="CH27" s="759"/>
      <c r="CI27" s="759"/>
      <c r="CJ27" s="759"/>
      <c r="CK27" s="759"/>
      <c r="CL27" s="798" t="s">
        <v>101</v>
      </c>
      <c r="CM27" s="837"/>
      <c r="CN27" s="838"/>
      <c r="CO27" s="839"/>
      <c r="CP27" s="837"/>
      <c r="CQ27" s="838"/>
      <c r="CR27" s="839"/>
      <c r="CS27" s="273"/>
      <c r="CT27" s="772">
        <v>8</v>
      </c>
    </row>
    <row r="28" spans="1:98">
      <c r="A28" s="795"/>
      <c r="B28" s="773"/>
      <c r="C28" s="776"/>
      <c r="D28" s="774"/>
      <c r="E28" s="786"/>
      <c r="F28" s="787"/>
      <c r="G28" s="788"/>
      <c r="H28" s="763"/>
      <c r="I28" s="764"/>
      <c r="J28" s="765"/>
      <c r="K28" s="763"/>
      <c r="L28" s="764"/>
      <c r="M28" s="764"/>
      <c r="N28" s="765"/>
      <c r="O28" s="763"/>
      <c r="P28" s="764"/>
      <c r="Q28" s="765"/>
      <c r="R28" s="795"/>
      <c r="S28" s="763"/>
      <c r="T28" s="765"/>
      <c r="U28" s="763"/>
      <c r="V28" s="765"/>
      <c r="W28" s="763"/>
      <c r="X28" s="764"/>
      <c r="Y28" s="765"/>
      <c r="Z28" s="763"/>
      <c r="AA28" s="764"/>
      <c r="AB28" s="765"/>
      <c r="AC28" s="763"/>
      <c r="AD28" s="763"/>
      <c r="AE28" s="764"/>
      <c r="AF28" s="765"/>
      <c r="AG28" s="763"/>
      <c r="AH28" s="765"/>
      <c r="AI28" s="795"/>
      <c r="AJ28" s="763"/>
      <c r="AK28" s="765"/>
      <c r="AL28" s="763"/>
      <c r="AM28" s="765"/>
      <c r="AN28" s="800"/>
      <c r="AO28" s="763"/>
      <c r="AP28" s="765"/>
      <c r="AQ28" s="763"/>
      <c r="AR28" s="764"/>
      <c r="AS28" s="765"/>
      <c r="AT28" s="763"/>
      <c r="AU28" s="764"/>
      <c r="AV28" s="764"/>
      <c r="AW28" s="765"/>
      <c r="AX28" s="226"/>
      <c r="AY28" s="227"/>
      <c r="AZ28" s="227"/>
      <c r="BA28" s="228"/>
      <c r="BB28" s="795"/>
      <c r="BC28" s="763"/>
      <c r="BD28" s="764"/>
      <c r="BE28" s="765"/>
      <c r="BF28" s="766"/>
      <c r="BG28" s="766"/>
      <c r="BH28" s="766"/>
      <c r="BI28" s="766"/>
      <c r="BJ28" s="766"/>
      <c r="BK28" s="766"/>
      <c r="BL28" s="766"/>
      <c r="BM28" s="766"/>
      <c r="BN28" s="766"/>
      <c r="BO28" s="789"/>
      <c r="BP28" s="789"/>
      <c r="BQ28" s="789"/>
      <c r="BR28" s="789"/>
      <c r="BS28" s="789"/>
      <c r="BT28" s="795"/>
      <c r="BU28" s="797"/>
      <c r="BV28" s="797"/>
      <c r="BW28" s="759"/>
      <c r="BX28" s="759"/>
      <c r="BY28" s="759"/>
      <c r="BZ28" s="759"/>
      <c r="CA28" s="759"/>
      <c r="CB28" s="269">
        <v>2</v>
      </c>
      <c r="CC28" s="255">
        <v>4</v>
      </c>
      <c r="CD28" s="269">
        <v>2</v>
      </c>
      <c r="CE28" s="250"/>
      <c r="CF28" s="759"/>
      <c r="CG28" s="759"/>
      <c r="CH28" s="759"/>
      <c r="CI28" s="759"/>
      <c r="CJ28" s="759"/>
      <c r="CK28" s="759"/>
      <c r="CL28" s="795"/>
      <c r="CM28" s="840"/>
      <c r="CN28" s="841"/>
      <c r="CO28" s="842"/>
      <c r="CP28" s="840"/>
      <c r="CQ28" s="841"/>
      <c r="CR28" s="842"/>
      <c r="CS28" s="274"/>
      <c r="CT28" s="774"/>
    </row>
    <row r="29" spans="1:98">
      <c r="A29" s="795"/>
      <c r="B29" s="773"/>
      <c r="C29" s="775" t="s">
        <v>6</v>
      </c>
      <c r="D29" s="754">
        <v>4</v>
      </c>
      <c r="E29" s="783"/>
      <c r="F29" s="784"/>
      <c r="G29" s="785"/>
      <c r="H29" s="760"/>
      <c r="I29" s="761"/>
      <c r="J29" s="762"/>
      <c r="K29" s="760"/>
      <c r="L29" s="761"/>
      <c r="M29" s="761"/>
      <c r="N29" s="762"/>
      <c r="O29" s="760"/>
      <c r="P29" s="761"/>
      <c r="Q29" s="762"/>
      <c r="R29" s="795"/>
      <c r="S29" s="760"/>
      <c r="T29" s="762"/>
      <c r="U29" s="760"/>
      <c r="V29" s="762"/>
      <c r="W29" s="760"/>
      <c r="X29" s="761"/>
      <c r="Y29" s="762"/>
      <c r="Z29" s="760"/>
      <c r="AA29" s="761"/>
      <c r="AB29" s="762"/>
      <c r="AC29" s="760"/>
      <c r="AD29" s="760"/>
      <c r="AE29" s="761"/>
      <c r="AF29" s="762"/>
      <c r="AG29" s="760"/>
      <c r="AH29" s="762"/>
      <c r="AI29" s="795"/>
      <c r="AJ29" s="760"/>
      <c r="AK29" s="762"/>
      <c r="AL29" s="760"/>
      <c r="AM29" s="762"/>
      <c r="AN29" s="799"/>
      <c r="AO29" s="760"/>
      <c r="AP29" s="762"/>
      <c r="AQ29" s="760"/>
      <c r="AR29" s="761"/>
      <c r="AS29" s="762"/>
      <c r="AT29" s="760"/>
      <c r="AU29" s="761"/>
      <c r="AV29" s="761"/>
      <c r="AW29" s="762"/>
      <c r="AX29" s="760"/>
      <c r="AY29" s="761"/>
      <c r="AZ29" s="761"/>
      <c r="BA29" s="762"/>
      <c r="BB29" s="795"/>
      <c r="BC29" s="760"/>
      <c r="BD29" s="761"/>
      <c r="BE29" s="762"/>
      <c r="BF29" s="766"/>
      <c r="BG29" s="766"/>
      <c r="BH29" s="766"/>
      <c r="BI29" s="766"/>
      <c r="BJ29" s="766"/>
      <c r="BK29" s="766"/>
      <c r="BL29" s="766"/>
      <c r="BM29" s="766"/>
      <c r="BN29" s="766"/>
      <c r="BO29" s="789"/>
      <c r="BP29" s="789"/>
      <c r="BQ29" s="789"/>
      <c r="BR29" s="789"/>
      <c r="BS29" s="789"/>
      <c r="BT29" s="795"/>
      <c r="BU29" s="797"/>
      <c r="BV29" s="797"/>
      <c r="BW29" s="759"/>
      <c r="BX29" s="759"/>
      <c r="BY29" s="759"/>
      <c r="BZ29" s="759"/>
      <c r="CA29" s="759"/>
      <c r="CB29" s="759"/>
      <c r="CC29" s="759"/>
      <c r="CD29" s="218" t="s">
        <v>64</v>
      </c>
      <c r="CE29" s="220" t="s">
        <v>38</v>
      </c>
      <c r="CF29" s="759"/>
      <c r="CG29" s="759"/>
      <c r="CH29" s="759"/>
      <c r="CI29" s="759"/>
      <c r="CJ29" s="759"/>
      <c r="CK29" s="759"/>
      <c r="CL29" s="795"/>
      <c r="CM29" s="837"/>
      <c r="CN29" s="838"/>
      <c r="CO29" s="839"/>
      <c r="CP29" s="837"/>
      <c r="CQ29" s="838"/>
      <c r="CR29" s="839"/>
      <c r="CS29" s="695" t="s">
        <v>97</v>
      </c>
      <c r="CT29" s="772">
        <v>4</v>
      </c>
    </row>
    <row r="30" spans="1:98">
      <c r="A30" s="796"/>
      <c r="B30" s="774"/>
      <c r="C30" s="776"/>
      <c r="D30" s="726"/>
      <c r="E30" s="786"/>
      <c r="F30" s="787"/>
      <c r="G30" s="788"/>
      <c r="H30" s="763"/>
      <c r="I30" s="764"/>
      <c r="J30" s="765"/>
      <c r="K30" s="763"/>
      <c r="L30" s="764"/>
      <c r="M30" s="764"/>
      <c r="N30" s="765"/>
      <c r="O30" s="763"/>
      <c r="P30" s="764"/>
      <c r="Q30" s="765"/>
      <c r="R30" s="796"/>
      <c r="S30" s="763"/>
      <c r="T30" s="765"/>
      <c r="U30" s="763"/>
      <c r="V30" s="765"/>
      <c r="W30" s="763"/>
      <c r="X30" s="764"/>
      <c r="Y30" s="765"/>
      <c r="Z30" s="763"/>
      <c r="AA30" s="764"/>
      <c r="AB30" s="765"/>
      <c r="AC30" s="763"/>
      <c r="AD30" s="763"/>
      <c r="AE30" s="764"/>
      <c r="AF30" s="765"/>
      <c r="AG30" s="763"/>
      <c r="AH30" s="765"/>
      <c r="AI30" s="796"/>
      <c r="AJ30" s="763"/>
      <c r="AK30" s="765"/>
      <c r="AL30" s="763"/>
      <c r="AM30" s="765"/>
      <c r="AN30" s="800"/>
      <c r="AO30" s="763"/>
      <c r="AP30" s="765"/>
      <c r="AQ30" s="763"/>
      <c r="AR30" s="764"/>
      <c r="AS30" s="765"/>
      <c r="AT30" s="763"/>
      <c r="AU30" s="764"/>
      <c r="AV30" s="764"/>
      <c r="AW30" s="765"/>
      <c r="AX30" s="763"/>
      <c r="AY30" s="764"/>
      <c r="AZ30" s="764"/>
      <c r="BA30" s="765"/>
      <c r="BB30" s="796"/>
      <c r="BC30" s="763"/>
      <c r="BD30" s="764"/>
      <c r="BE30" s="765"/>
      <c r="BF30" s="766"/>
      <c r="BG30" s="766"/>
      <c r="BH30" s="766"/>
      <c r="BI30" s="766"/>
      <c r="BJ30" s="766"/>
      <c r="BK30" s="766"/>
      <c r="BL30" s="766"/>
      <c r="BM30" s="766"/>
      <c r="BN30" s="766"/>
      <c r="BO30" s="789"/>
      <c r="BP30" s="789"/>
      <c r="BQ30" s="789"/>
      <c r="BR30" s="789"/>
      <c r="BS30" s="789"/>
      <c r="BT30" s="796"/>
      <c r="BU30" s="797"/>
      <c r="BV30" s="797"/>
      <c r="BW30" s="759"/>
      <c r="BX30" s="759"/>
      <c r="BY30" s="759"/>
      <c r="BZ30" s="759"/>
      <c r="CA30" s="759"/>
      <c r="CB30" s="759"/>
      <c r="CC30" s="759"/>
      <c r="CD30" s="269">
        <v>2</v>
      </c>
      <c r="CE30" s="255">
        <v>2</v>
      </c>
      <c r="CF30" s="759"/>
      <c r="CG30" s="759"/>
      <c r="CH30" s="759"/>
      <c r="CI30" s="759"/>
      <c r="CJ30" s="759"/>
      <c r="CK30" s="759"/>
      <c r="CL30" s="796"/>
      <c r="CM30" s="840"/>
      <c r="CN30" s="841"/>
      <c r="CO30" s="842"/>
      <c r="CP30" s="840"/>
      <c r="CQ30" s="841"/>
      <c r="CR30" s="842"/>
      <c r="CS30" s="782"/>
      <c r="CT30" s="774"/>
    </row>
    <row r="31" spans="1:98">
      <c r="A31" s="740" t="s">
        <v>65</v>
      </c>
      <c r="B31" s="742"/>
      <c r="C31" s="742"/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742"/>
      <c r="P31" s="742"/>
      <c r="Q31" s="741"/>
      <c r="R31" s="740" t="s">
        <v>65</v>
      </c>
      <c r="S31" s="742"/>
      <c r="T31" s="742"/>
      <c r="U31" s="742"/>
      <c r="V31" s="742"/>
      <c r="W31" s="742"/>
      <c r="X31" s="742"/>
      <c r="Y31" s="742"/>
      <c r="Z31" s="742"/>
      <c r="AA31" s="742"/>
      <c r="AB31" s="742"/>
      <c r="AC31" s="742"/>
      <c r="AD31" s="742"/>
      <c r="AE31" s="742"/>
      <c r="AF31" s="742"/>
      <c r="AG31" s="742"/>
      <c r="AH31" s="741"/>
      <c r="AI31" s="740" t="s">
        <v>65</v>
      </c>
      <c r="AJ31" s="742"/>
      <c r="AK31" s="742"/>
      <c r="AL31" s="742"/>
      <c r="AM31" s="742"/>
      <c r="AN31" s="742"/>
      <c r="AO31" s="742"/>
      <c r="AP31" s="742"/>
      <c r="AQ31" s="742"/>
      <c r="AR31" s="742"/>
      <c r="AS31" s="742"/>
      <c r="AT31" s="742"/>
      <c r="AU31" s="742"/>
      <c r="AV31" s="742"/>
      <c r="AW31" s="742"/>
      <c r="AX31" s="742"/>
      <c r="AY31" s="742"/>
      <c r="AZ31" s="742"/>
      <c r="BA31" s="741"/>
      <c r="BB31" s="740" t="s">
        <v>65</v>
      </c>
      <c r="BC31" s="742"/>
      <c r="BD31" s="742"/>
      <c r="BE31" s="742"/>
      <c r="BF31" s="742"/>
      <c r="BG31" s="742"/>
      <c r="BH31" s="742"/>
      <c r="BI31" s="742"/>
      <c r="BJ31" s="742"/>
      <c r="BK31" s="742"/>
      <c r="BL31" s="742"/>
      <c r="BM31" s="742"/>
      <c r="BN31" s="742"/>
      <c r="BO31" s="742"/>
      <c r="BP31" s="742"/>
      <c r="BQ31" s="742"/>
      <c r="BR31" s="742"/>
      <c r="BS31" s="741"/>
      <c r="BT31" s="789" t="s">
        <v>65</v>
      </c>
      <c r="BU31" s="789"/>
      <c r="BV31" s="789"/>
      <c r="BW31" s="789"/>
      <c r="BX31" s="789"/>
      <c r="BY31" s="789"/>
      <c r="BZ31" s="789"/>
      <c r="CA31" s="789"/>
      <c r="CB31" s="789"/>
      <c r="CC31" s="789"/>
      <c r="CD31" s="789"/>
      <c r="CE31" s="789"/>
      <c r="CF31" s="789"/>
      <c r="CG31" s="789"/>
      <c r="CH31" s="789"/>
      <c r="CI31" s="789"/>
      <c r="CJ31" s="789"/>
      <c r="CK31" s="789"/>
      <c r="CL31" s="740" t="s">
        <v>65</v>
      </c>
      <c r="CM31" s="742"/>
      <c r="CN31" s="742"/>
      <c r="CO31" s="742"/>
      <c r="CP31" s="755"/>
      <c r="CQ31" s="755"/>
      <c r="CR31" s="755"/>
      <c r="CS31" s="742"/>
      <c r="CT31" s="741"/>
    </row>
    <row r="32" spans="1:98" ht="15.75" customHeight="1">
      <c r="A32" s="798" t="s">
        <v>67</v>
      </c>
      <c r="B32" s="772">
        <v>18</v>
      </c>
      <c r="C32" s="775" t="s">
        <v>5</v>
      </c>
      <c r="D32" s="772">
        <v>16</v>
      </c>
      <c r="E32" s="783"/>
      <c r="F32" s="784"/>
      <c r="G32" s="785"/>
      <c r="H32" s="760"/>
      <c r="I32" s="761"/>
      <c r="J32" s="762"/>
      <c r="K32" s="760"/>
      <c r="L32" s="761"/>
      <c r="M32" s="761"/>
      <c r="N32" s="762"/>
      <c r="O32" s="760"/>
      <c r="P32" s="761"/>
      <c r="Q32" s="762"/>
      <c r="R32" s="798" t="s">
        <v>67</v>
      </c>
      <c r="S32" s="760"/>
      <c r="T32" s="762"/>
      <c r="U32" s="760"/>
      <c r="V32" s="762"/>
      <c r="W32" s="760"/>
      <c r="X32" s="761"/>
      <c r="Y32" s="762"/>
      <c r="Z32" s="760"/>
      <c r="AA32" s="761"/>
      <c r="AB32" s="762"/>
      <c r="AC32" s="760"/>
      <c r="AD32" s="760"/>
      <c r="AE32" s="761"/>
      <c r="AF32" s="762"/>
      <c r="AG32" s="760"/>
      <c r="AH32" s="762"/>
      <c r="AI32" s="798" t="s">
        <v>67</v>
      </c>
      <c r="AJ32" s="760"/>
      <c r="AK32" s="762"/>
      <c r="AL32" s="760"/>
      <c r="AM32" s="762"/>
      <c r="AN32" s="799"/>
      <c r="AO32" s="760"/>
      <c r="AP32" s="762"/>
      <c r="AQ32" s="760"/>
      <c r="AR32" s="761"/>
      <c r="AS32" s="762"/>
      <c r="AT32" s="760"/>
      <c r="AU32" s="761"/>
      <c r="AV32" s="761"/>
      <c r="AW32" s="762"/>
      <c r="AX32" s="760"/>
      <c r="AY32" s="761"/>
      <c r="AZ32" s="761"/>
      <c r="BA32" s="762"/>
      <c r="BB32" s="798" t="s">
        <v>67</v>
      </c>
      <c r="BC32" s="760"/>
      <c r="BD32" s="761"/>
      <c r="BE32" s="762"/>
      <c r="BF32" s="766"/>
      <c r="BG32" s="766"/>
      <c r="BH32" s="766"/>
      <c r="BI32" s="766"/>
      <c r="BJ32" s="766"/>
      <c r="BK32" s="766"/>
      <c r="BL32" s="766"/>
      <c r="BM32" s="766"/>
      <c r="BN32" s="766"/>
      <c r="BO32" s="789"/>
      <c r="BP32" s="789"/>
      <c r="BQ32" s="789"/>
      <c r="BR32" s="789"/>
      <c r="BS32" s="789"/>
      <c r="BT32" s="798" t="s">
        <v>67</v>
      </c>
      <c r="BU32" s="797"/>
      <c r="BV32" s="797"/>
      <c r="BW32" s="759"/>
      <c r="BX32" s="759"/>
      <c r="BY32" s="759"/>
      <c r="BZ32" s="759"/>
      <c r="CA32" s="759"/>
      <c r="CB32" s="759"/>
      <c r="CC32" s="759"/>
      <c r="CD32" s="759"/>
      <c r="CE32" s="759"/>
      <c r="CF32" s="218" t="s">
        <v>10</v>
      </c>
      <c r="CG32" s="219" t="s">
        <v>11</v>
      </c>
      <c r="CH32" s="219" t="s">
        <v>46</v>
      </c>
      <c r="CI32" s="275" t="s">
        <v>12</v>
      </c>
      <c r="CJ32" s="276"/>
      <c r="CK32" s="236"/>
      <c r="CL32" s="798" t="s">
        <v>67</v>
      </c>
      <c r="CM32" s="277" t="s">
        <v>52</v>
      </c>
      <c r="CN32" s="275" t="s">
        <v>85</v>
      </c>
      <c r="CO32" s="275" t="s">
        <v>16</v>
      </c>
      <c r="CP32" s="277" t="s">
        <v>47</v>
      </c>
      <c r="CQ32" s="275" t="s">
        <v>48</v>
      </c>
      <c r="CR32" s="278" t="s">
        <v>89</v>
      </c>
      <c r="CS32" s="846" t="s">
        <v>97</v>
      </c>
      <c r="CT32" s="789">
        <v>16</v>
      </c>
    </row>
    <row r="33" spans="1:98">
      <c r="A33" s="795"/>
      <c r="B33" s="773"/>
      <c r="C33" s="776"/>
      <c r="D33" s="774"/>
      <c r="E33" s="786"/>
      <c r="F33" s="787"/>
      <c r="G33" s="788"/>
      <c r="H33" s="763"/>
      <c r="I33" s="764"/>
      <c r="J33" s="765"/>
      <c r="K33" s="763"/>
      <c r="L33" s="764"/>
      <c r="M33" s="764"/>
      <c r="N33" s="765"/>
      <c r="O33" s="763"/>
      <c r="P33" s="764"/>
      <c r="Q33" s="765"/>
      <c r="R33" s="795"/>
      <c r="S33" s="763"/>
      <c r="T33" s="765"/>
      <c r="U33" s="763"/>
      <c r="V33" s="765"/>
      <c r="W33" s="763"/>
      <c r="X33" s="764"/>
      <c r="Y33" s="765"/>
      <c r="Z33" s="763"/>
      <c r="AA33" s="764"/>
      <c r="AB33" s="765"/>
      <c r="AC33" s="763"/>
      <c r="AD33" s="763"/>
      <c r="AE33" s="764"/>
      <c r="AF33" s="765"/>
      <c r="AG33" s="763"/>
      <c r="AH33" s="765"/>
      <c r="AI33" s="795"/>
      <c r="AJ33" s="763"/>
      <c r="AK33" s="765"/>
      <c r="AL33" s="763"/>
      <c r="AM33" s="765"/>
      <c r="AN33" s="800"/>
      <c r="AO33" s="763"/>
      <c r="AP33" s="765"/>
      <c r="AQ33" s="763"/>
      <c r="AR33" s="764"/>
      <c r="AS33" s="765"/>
      <c r="AT33" s="763"/>
      <c r="AU33" s="764"/>
      <c r="AV33" s="764"/>
      <c r="AW33" s="765"/>
      <c r="AX33" s="763"/>
      <c r="AY33" s="764"/>
      <c r="AZ33" s="764"/>
      <c r="BA33" s="765"/>
      <c r="BB33" s="795"/>
      <c r="BC33" s="763"/>
      <c r="BD33" s="764"/>
      <c r="BE33" s="765"/>
      <c r="BF33" s="766"/>
      <c r="BG33" s="766"/>
      <c r="BH33" s="766"/>
      <c r="BI33" s="766"/>
      <c r="BJ33" s="766"/>
      <c r="BK33" s="766"/>
      <c r="BL33" s="766"/>
      <c r="BM33" s="766"/>
      <c r="BN33" s="766"/>
      <c r="BO33" s="789"/>
      <c r="BP33" s="789"/>
      <c r="BQ33" s="789"/>
      <c r="BR33" s="789"/>
      <c r="BS33" s="789"/>
      <c r="BT33" s="795"/>
      <c r="BU33" s="797"/>
      <c r="BV33" s="797"/>
      <c r="BW33" s="759"/>
      <c r="BX33" s="759"/>
      <c r="BY33" s="759"/>
      <c r="BZ33" s="759"/>
      <c r="CA33" s="759"/>
      <c r="CB33" s="759"/>
      <c r="CC33" s="759"/>
      <c r="CD33" s="759"/>
      <c r="CE33" s="759"/>
      <c r="CF33" s="269">
        <v>2</v>
      </c>
      <c r="CG33" s="270">
        <v>1</v>
      </c>
      <c r="CH33" s="270">
        <v>1</v>
      </c>
      <c r="CI33" s="279">
        <v>2</v>
      </c>
      <c r="CJ33" s="280"/>
      <c r="CK33" s="241"/>
      <c r="CL33" s="795"/>
      <c r="CM33" s="281">
        <v>2</v>
      </c>
      <c r="CN33" s="279">
        <v>2</v>
      </c>
      <c r="CO33" s="279">
        <v>2</v>
      </c>
      <c r="CP33" s="281">
        <v>1</v>
      </c>
      <c r="CQ33" s="279">
        <v>1</v>
      </c>
      <c r="CR33" s="268">
        <v>2</v>
      </c>
      <c r="CS33" s="847"/>
      <c r="CT33" s="789"/>
    </row>
    <row r="34" spans="1:98">
      <c r="A34" s="795"/>
      <c r="B34" s="773"/>
      <c r="C34" s="775" t="s">
        <v>6</v>
      </c>
      <c r="D34" s="754">
        <v>2</v>
      </c>
      <c r="E34" s="783"/>
      <c r="F34" s="784"/>
      <c r="G34" s="785"/>
      <c r="H34" s="760"/>
      <c r="I34" s="761"/>
      <c r="J34" s="762"/>
      <c r="K34" s="760"/>
      <c r="L34" s="761"/>
      <c r="M34" s="761"/>
      <c r="N34" s="762"/>
      <c r="O34" s="760"/>
      <c r="P34" s="761"/>
      <c r="Q34" s="762"/>
      <c r="R34" s="795"/>
      <c r="S34" s="760"/>
      <c r="T34" s="762"/>
      <c r="U34" s="760"/>
      <c r="V34" s="762"/>
      <c r="W34" s="760"/>
      <c r="X34" s="761"/>
      <c r="Y34" s="762"/>
      <c r="Z34" s="760"/>
      <c r="AA34" s="761"/>
      <c r="AB34" s="762"/>
      <c r="AC34" s="760"/>
      <c r="AD34" s="760"/>
      <c r="AE34" s="761"/>
      <c r="AF34" s="762"/>
      <c r="AG34" s="760"/>
      <c r="AH34" s="762"/>
      <c r="AI34" s="795"/>
      <c r="AJ34" s="760"/>
      <c r="AK34" s="762"/>
      <c r="AL34" s="760"/>
      <c r="AM34" s="762"/>
      <c r="AN34" s="799"/>
      <c r="AO34" s="760"/>
      <c r="AP34" s="762"/>
      <c r="AQ34" s="760"/>
      <c r="AR34" s="761"/>
      <c r="AS34" s="762"/>
      <c r="AT34" s="760"/>
      <c r="AU34" s="761"/>
      <c r="AV34" s="761"/>
      <c r="AW34" s="762"/>
      <c r="AX34" s="760"/>
      <c r="AY34" s="761"/>
      <c r="AZ34" s="761"/>
      <c r="BA34" s="762"/>
      <c r="BB34" s="795"/>
      <c r="BC34" s="760"/>
      <c r="BD34" s="761"/>
      <c r="BE34" s="762"/>
      <c r="BF34" s="766"/>
      <c r="BG34" s="766"/>
      <c r="BH34" s="766"/>
      <c r="BI34" s="766"/>
      <c r="BJ34" s="766"/>
      <c r="BK34" s="766"/>
      <c r="BL34" s="766"/>
      <c r="BM34" s="766"/>
      <c r="BN34" s="766"/>
      <c r="BO34" s="789"/>
      <c r="BP34" s="789"/>
      <c r="BQ34" s="789"/>
      <c r="BR34" s="789"/>
      <c r="BS34" s="789"/>
      <c r="BT34" s="795"/>
      <c r="BU34" s="797"/>
      <c r="BV34" s="797"/>
      <c r="BW34" s="759"/>
      <c r="BX34" s="759"/>
      <c r="BY34" s="759"/>
      <c r="BZ34" s="759"/>
      <c r="CA34" s="759"/>
      <c r="CB34" s="759"/>
      <c r="CC34" s="759"/>
      <c r="CD34" s="759"/>
      <c r="CE34" s="759"/>
      <c r="CF34" s="759"/>
      <c r="CG34" s="759"/>
      <c r="CH34" s="759"/>
      <c r="CI34" s="759"/>
      <c r="CJ34" s="759"/>
      <c r="CK34" s="759"/>
      <c r="CL34" s="795"/>
      <c r="CM34" s="817"/>
      <c r="CN34" s="818"/>
      <c r="CO34" s="819"/>
      <c r="CP34" s="282"/>
      <c r="CQ34" s="283"/>
      <c r="CR34" s="278" t="s">
        <v>111</v>
      </c>
      <c r="CS34" s="284"/>
      <c r="CT34" s="789">
        <v>2</v>
      </c>
    </row>
    <row r="35" spans="1:98">
      <c r="A35" s="796"/>
      <c r="B35" s="774"/>
      <c r="C35" s="776"/>
      <c r="D35" s="726"/>
      <c r="E35" s="786"/>
      <c r="F35" s="787"/>
      <c r="G35" s="788"/>
      <c r="H35" s="763"/>
      <c r="I35" s="764"/>
      <c r="J35" s="765"/>
      <c r="K35" s="763"/>
      <c r="L35" s="764"/>
      <c r="M35" s="764"/>
      <c r="N35" s="765"/>
      <c r="O35" s="763"/>
      <c r="P35" s="764"/>
      <c r="Q35" s="765"/>
      <c r="R35" s="796"/>
      <c r="S35" s="763"/>
      <c r="T35" s="765"/>
      <c r="U35" s="763"/>
      <c r="V35" s="765"/>
      <c r="W35" s="763"/>
      <c r="X35" s="764"/>
      <c r="Y35" s="765"/>
      <c r="Z35" s="763"/>
      <c r="AA35" s="764"/>
      <c r="AB35" s="765"/>
      <c r="AC35" s="763"/>
      <c r="AD35" s="763"/>
      <c r="AE35" s="764"/>
      <c r="AF35" s="765"/>
      <c r="AG35" s="763"/>
      <c r="AH35" s="765"/>
      <c r="AI35" s="796"/>
      <c r="AJ35" s="763"/>
      <c r="AK35" s="765"/>
      <c r="AL35" s="763"/>
      <c r="AM35" s="765"/>
      <c r="AN35" s="800"/>
      <c r="AO35" s="763"/>
      <c r="AP35" s="765"/>
      <c r="AQ35" s="763"/>
      <c r="AR35" s="764"/>
      <c r="AS35" s="765"/>
      <c r="AT35" s="763"/>
      <c r="AU35" s="764"/>
      <c r="AV35" s="764"/>
      <c r="AW35" s="765"/>
      <c r="AX35" s="763"/>
      <c r="AY35" s="764"/>
      <c r="AZ35" s="764"/>
      <c r="BA35" s="765"/>
      <c r="BB35" s="796"/>
      <c r="BC35" s="763"/>
      <c r="BD35" s="764"/>
      <c r="BE35" s="765"/>
      <c r="BF35" s="766"/>
      <c r="BG35" s="766"/>
      <c r="BH35" s="766"/>
      <c r="BI35" s="766"/>
      <c r="BJ35" s="766"/>
      <c r="BK35" s="766"/>
      <c r="BL35" s="766"/>
      <c r="BM35" s="766"/>
      <c r="BN35" s="766"/>
      <c r="BO35" s="789"/>
      <c r="BP35" s="789"/>
      <c r="BQ35" s="789"/>
      <c r="BR35" s="789"/>
      <c r="BS35" s="789"/>
      <c r="BT35" s="796"/>
      <c r="BU35" s="797"/>
      <c r="BV35" s="797"/>
      <c r="BW35" s="759"/>
      <c r="BX35" s="759"/>
      <c r="BY35" s="759"/>
      <c r="BZ35" s="759"/>
      <c r="CA35" s="759"/>
      <c r="CB35" s="759"/>
      <c r="CC35" s="759"/>
      <c r="CD35" s="759"/>
      <c r="CE35" s="759"/>
      <c r="CF35" s="759"/>
      <c r="CG35" s="759"/>
      <c r="CH35" s="759"/>
      <c r="CI35" s="759"/>
      <c r="CJ35" s="759"/>
      <c r="CK35" s="759"/>
      <c r="CL35" s="796"/>
      <c r="CM35" s="840"/>
      <c r="CN35" s="841"/>
      <c r="CO35" s="842"/>
      <c r="CP35" s="285"/>
      <c r="CQ35" s="286"/>
      <c r="CR35" s="268">
        <v>2</v>
      </c>
      <c r="CS35" s="287"/>
      <c r="CT35" s="789"/>
    </row>
    <row r="36" spans="1:98">
      <c r="A36" s="740" t="s">
        <v>53</v>
      </c>
      <c r="B36" s="742"/>
      <c r="C36" s="742"/>
      <c r="D36" s="742"/>
      <c r="E36" s="742"/>
      <c r="F36" s="742"/>
      <c r="G36" s="742"/>
      <c r="H36" s="742"/>
      <c r="I36" s="742"/>
      <c r="J36" s="742"/>
      <c r="K36" s="742"/>
      <c r="L36" s="742"/>
      <c r="M36" s="742"/>
      <c r="N36" s="742"/>
      <c r="O36" s="742"/>
      <c r="P36" s="742"/>
      <c r="Q36" s="741"/>
      <c r="R36" s="740" t="s">
        <v>53</v>
      </c>
      <c r="S36" s="742"/>
      <c r="T36" s="742"/>
      <c r="U36" s="742"/>
      <c r="V36" s="742"/>
      <c r="W36" s="742"/>
      <c r="X36" s="742"/>
      <c r="Y36" s="742"/>
      <c r="Z36" s="742"/>
      <c r="AA36" s="742"/>
      <c r="AB36" s="742"/>
      <c r="AC36" s="742"/>
      <c r="AD36" s="742"/>
      <c r="AE36" s="742"/>
      <c r="AF36" s="742"/>
      <c r="AG36" s="742"/>
      <c r="AH36" s="741"/>
      <c r="AI36" s="740" t="s">
        <v>53</v>
      </c>
      <c r="AJ36" s="742"/>
      <c r="AK36" s="742"/>
      <c r="AL36" s="742"/>
      <c r="AM36" s="742"/>
      <c r="AN36" s="742"/>
      <c r="AO36" s="742"/>
      <c r="AP36" s="742"/>
      <c r="AQ36" s="742"/>
      <c r="AR36" s="742"/>
      <c r="AS36" s="742"/>
      <c r="AT36" s="742"/>
      <c r="AU36" s="742"/>
      <c r="AV36" s="742"/>
      <c r="AW36" s="742"/>
      <c r="AX36" s="742"/>
      <c r="AY36" s="742"/>
      <c r="AZ36" s="742"/>
      <c r="BA36" s="741"/>
      <c r="BB36" s="740" t="s">
        <v>53</v>
      </c>
      <c r="BC36" s="742"/>
      <c r="BD36" s="742"/>
      <c r="BE36" s="742"/>
      <c r="BF36" s="742"/>
      <c r="BG36" s="742"/>
      <c r="BH36" s="742"/>
      <c r="BI36" s="742"/>
      <c r="BJ36" s="742"/>
      <c r="BK36" s="742"/>
      <c r="BL36" s="742"/>
      <c r="BM36" s="742"/>
      <c r="BN36" s="742"/>
      <c r="BO36" s="742"/>
      <c r="BP36" s="742"/>
      <c r="BQ36" s="742"/>
      <c r="BR36" s="742"/>
      <c r="BS36" s="741"/>
      <c r="BT36" s="789" t="s">
        <v>53</v>
      </c>
      <c r="BU36" s="789"/>
      <c r="BV36" s="789"/>
      <c r="BW36" s="789"/>
      <c r="BX36" s="789"/>
      <c r="BY36" s="789"/>
      <c r="BZ36" s="789"/>
      <c r="CA36" s="789"/>
      <c r="CB36" s="789"/>
      <c r="CC36" s="789"/>
      <c r="CD36" s="789"/>
      <c r="CE36" s="789"/>
      <c r="CF36" s="789"/>
      <c r="CG36" s="789"/>
      <c r="CH36" s="789"/>
      <c r="CI36" s="789"/>
      <c r="CJ36" s="789"/>
      <c r="CK36" s="789"/>
      <c r="CL36" s="740" t="s">
        <v>53</v>
      </c>
      <c r="CM36" s="742"/>
      <c r="CN36" s="742"/>
      <c r="CO36" s="742"/>
      <c r="CP36" s="727"/>
      <c r="CQ36" s="727"/>
      <c r="CR36" s="727"/>
      <c r="CS36" s="742"/>
      <c r="CT36" s="741"/>
    </row>
    <row r="37" spans="1:98" ht="15.75" customHeight="1">
      <c r="A37" s="803" t="s">
        <v>53</v>
      </c>
      <c r="B37" s="772">
        <v>4</v>
      </c>
      <c r="C37" s="288" t="s">
        <v>5</v>
      </c>
      <c r="D37" s="289">
        <v>2</v>
      </c>
      <c r="E37" s="783"/>
      <c r="F37" s="784"/>
      <c r="G37" s="785"/>
      <c r="H37" s="783"/>
      <c r="I37" s="784"/>
      <c r="J37" s="785"/>
      <c r="K37" s="760"/>
      <c r="L37" s="761"/>
      <c r="M37" s="761"/>
      <c r="N37" s="762"/>
      <c r="O37" s="760"/>
      <c r="P37" s="761"/>
      <c r="Q37" s="762"/>
      <c r="R37" s="803" t="s">
        <v>53</v>
      </c>
      <c r="S37" s="760"/>
      <c r="T37" s="762"/>
      <c r="U37" s="760"/>
      <c r="V37" s="762"/>
      <c r="W37" s="760"/>
      <c r="X37" s="761"/>
      <c r="Y37" s="762"/>
      <c r="Z37" s="760"/>
      <c r="AA37" s="761"/>
      <c r="AB37" s="762"/>
      <c r="AC37" s="290"/>
      <c r="AD37" s="760"/>
      <c r="AE37" s="761"/>
      <c r="AF37" s="762"/>
      <c r="AG37" s="760"/>
      <c r="AH37" s="762"/>
      <c r="AI37" s="803" t="s">
        <v>53</v>
      </c>
      <c r="AJ37" s="760"/>
      <c r="AK37" s="762"/>
      <c r="AL37" s="760"/>
      <c r="AM37" s="762"/>
      <c r="AN37" s="291"/>
      <c r="AO37" s="805"/>
      <c r="AP37" s="806"/>
      <c r="AQ37" s="807"/>
      <c r="AR37" s="807"/>
      <c r="AS37" s="806"/>
      <c r="AT37" s="760"/>
      <c r="AU37" s="761"/>
      <c r="AV37" s="761"/>
      <c r="AW37" s="762"/>
      <c r="AX37" s="805"/>
      <c r="AY37" s="807"/>
      <c r="AZ37" s="807"/>
      <c r="BA37" s="806"/>
      <c r="BB37" s="803" t="s">
        <v>53</v>
      </c>
      <c r="BC37" s="817"/>
      <c r="BD37" s="818"/>
      <c r="BE37" s="819"/>
      <c r="BF37" s="820"/>
      <c r="BG37" s="821"/>
      <c r="BH37" s="822"/>
      <c r="BI37" s="815"/>
      <c r="BJ37" s="816"/>
      <c r="BK37" s="816"/>
      <c r="BL37" s="816"/>
      <c r="BM37" s="815"/>
      <c r="BN37" s="823"/>
      <c r="BO37" s="816"/>
      <c r="BP37" s="816"/>
      <c r="BQ37" s="816"/>
      <c r="BR37" s="816"/>
      <c r="BS37" s="823"/>
      <c r="BT37" s="803" t="s">
        <v>53</v>
      </c>
      <c r="BU37" s="848"/>
      <c r="BV37" s="848"/>
      <c r="BW37" s="759"/>
      <c r="BX37" s="759"/>
      <c r="BY37" s="759"/>
      <c r="BZ37" s="296"/>
      <c r="CA37" s="297"/>
      <c r="CB37" s="759"/>
      <c r="CC37" s="759"/>
      <c r="CD37" s="759"/>
      <c r="CE37" s="759"/>
      <c r="CF37" s="759"/>
      <c r="CG37" s="759"/>
      <c r="CH37" s="759"/>
      <c r="CI37" s="759"/>
      <c r="CJ37" s="759"/>
      <c r="CK37" s="759"/>
      <c r="CL37" s="803" t="s">
        <v>53</v>
      </c>
      <c r="CM37" s="817"/>
      <c r="CN37" s="818"/>
      <c r="CO37" s="819"/>
      <c r="CP37" s="817"/>
      <c r="CQ37" s="818"/>
      <c r="CR37" s="819"/>
      <c r="CS37" s="298">
        <v>2</v>
      </c>
      <c r="CT37" s="289">
        <v>2</v>
      </c>
    </row>
    <row r="38" spans="1:98">
      <c r="A38" s="804"/>
      <c r="B38" s="773"/>
      <c r="C38" s="288" t="s">
        <v>6</v>
      </c>
      <c r="D38" s="299">
        <v>2</v>
      </c>
      <c r="E38" s="783"/>
      <c r="F38" s="784"/>
      <c r="G38" s="785"/>
      <c r="H38" s="783"/>
      <c r="I38" s="784"/>
      <c r="J38" s="785"/>
      <c r="K38" s="760"/>
      <c r="L38" s="761"/>
      <c r="M38" s="761"/>
      <c r="N38" s="762"/>
      <c r="O38" s="760"/>
      <c r="P38" s="761"/>
      <c r="Q38" s="762"/>
      <c r="R38" s="804"/>
      <c r="S38" s="760"/>
      <c r="T38" s="762"/>
      <c r="U38" s="760"/>
      <c r="V38" s="762"/>
      <c r="W38" s="760"/>
      <c r="X38" s="761"/>
      <c r="Y38" s="762"/>
      <c r="Z38" s="760"/>
      <c r="AA38" s="761"/>
      <c r="AB38" s="762"/>
      <c r="AC38" s="290"/>
      <c r="AD38" s="760"/>
      <c r="AE38" s="761"/>
      <c r="AF38" s="762"/>
      <c r="AG38" s="760"/>
      <c r="AH38" s="762"/>
      <c r="AI38" s="804"/>
      <c r="AJ38" s="760"/>
      <c r="AK38" s="762"/>
      <c r="AL38" s="760"/>
      <c r="AM38" s="762"/>
      <c r="AN38" s="291"/>
      <c r="AO38" s="805"/>
      <c r="AP38" s="806"/>
      <c r="AQ38" s="807"/>
      <c r="AR38" s="807"/>
      <c r="AS38" s="806"/>
      <c r="AT38" s="760"/>
      <c r="AU38" s="761"/>
      <c r="AV38" s="761"/>
      <c r="AW38" s="762"/>
      <c r="AX38" s="759"/>
      <c r="AY38" s="759"/>
      <c r="AZ38" s="759"/>
      <c r="BA38" s="759"/>
      <c r="BB38" s="804"/>
      <c r="BC38" s="817"/>
      <c r="BD38" s="818"/>
      <c r="BE38" s="819"/>
      <c r="BF38" s="820"/>
      <c r="BG38" s="821"/>
      <c r="BH38" s="822"/>
      <c r="BI38" s="815"/>
      <c r="BJ38" s="816"/>
      <c r="BK38" s="816"/>
      <c r="BL38" s="816"/>
      <c r="BM38" s="815"/>
      <c r="BN38" s="823"/>
      <c r="BO38" s="816"/>
      <c r="BP38" s="816"/>
      <c r="BQ38" s="816"/>
      <c r="BR38" s="816"/>
      <c r="BS38" s="823"/>
      <c r="BT38" s="804"/>
      <c r="BU38" s="848"/>
      <c r="BV38" s="848"/>
      <c r="BW38" s="759"/>
      <c r="BX38" s="759"/>
      <c r="BY38" s="759"/>
      <c r="BZ38" s="296"/>
      <c r="CA38" s="297"/>
      <c r="CB38" s="759"/>
      <c r="CC38" s="759"/>
      <c r="CD38" s="759"/>
      <c r="CE38" s="759"/>
      <c r="CF38" s="759"/>
      <c r="CG38" s="759"/>
      <c r="CH38" s="759"/>
      <c r="CI38" s="759"/>
      <c r="CJ38" s="759"/>
      <c r="CK38" s="759"/>
      <c r="CL38" s="804"/>
      <c r="CM38" s="840"/>
      <c r="CN38" s="841"/>
      <c r="CO38" s="842"/>
      <c r="CP38" s="840"/>
      <c r="CQ38" s="841"/>
      <c r="CR38" s="842"/>
      <c r="CS38" s="298">
        <v>2</v>
      </c>
      <c r="CT38" s="289">
        <v>2</v>
      </c>
    </row>
    <row r="39" spans="1:98" ht="15.75" customHeight="1">
      <c r="A39" s="812"/>
      <c r="B39" s="813"/>
      <c r="C39" s="813"/>
      <c r="D39" s="813"/>
      <c r="E39" s="813"/>
      <c r="F39" s="813"/>
      <c r="G39" s="813"/>
      <c r="H39" s="813"/>
      <c r="I39" s="813"/>
      <c r="J39" s="813"/>
      <c r="K39" s="813"/>
      <c r="L39" s="813"/>
      <c r="M39" s="813"/>
      <c r="N39" s="813"/>
      <c r="O39" s="813"/>
      <c r="P39" s="813"/>
      <c r="Q39" s="814"/>
      <c r="R39" s="812"/>
      <c r="S39" s="813"/>
      <c r="T39" s="813"/>
      <c r="U39" s="813"/>
      <c r="V39" s="813"/>
      <c r="W39" s="813"/>
      <c r="X39" s="813"/>
      <c r="Y39" s="813"/>
      <c r="Z39" s="813"/>
      <c r="AA39" s="813"/>
      <c r="AB39" s="813"/>
      <c r="AC39" s="813"/>
      <c r="AD39" s="813"/>
      <c r="AE39" s="813"/>
      <c r="AF39" s="813"/>
      <c r="AG39" s="813"/>
      <c r="AH39" s="814"/>
      <c r="AI39" s="812"/>
      <c r="AJ39" s="813"/>
      <c r="AK39" s="813"/>
      <c r="AL39" s="813"/>
      <c r="AM39" s="813"/>
      <c r="AN39" s="813"/>
      <c r="AO39" s="813"/>
      <c r="AP39" s="813"/>
      <c r="AQ39" s="813"/>
      <c r="AR39" s="813"/>
      <c r="AS39" s="813"/>
      <c r="AT39" s="813"/>
      <c r="AU39" s="813"/>
      <c r="AV39" s="813"/>
      <c r="AW39" s="813"/>
      <c r="AX39" s="813"/>
      <c r="AY39" s="813"/>
      <c r="AZ39" s="813"/>
      <c r="BA39" s="814"/>
      <c r="BB39" s="812"/>
      <c r="BC39" s="813"/>
      <c r="BD39" s="813"/>
      <c r="BE39" s="813"/>
      <c r="BF39" s="813"/>
      <c r="BG39" s="813"/>
      <c r="BH39" s="813"/>
      <c r="BI39" s="813"/>
      <c r="BJ39" s="813"/>
      <c r="BK39" s="813"/>
      <c r="BL39" s="813"/>
      <c r="BM39" s="813"/>
      <c r="BN39" s="813"/>
      <c r="BO39" s="813"/>
      <c r="BP39" s="813"/>
      <c r="BQ39" s="813"/>
      <c r="BR39" s="813"/>
      <c r="BS39" s="814"/>
      <c r="BT39" s="848"/>
      <c r="BU39" s="848"/>
      <c r="BV39" s="848"/>
      <c r="BW39" s="848"/>
      <c r="BX39" s="848"/>
      <c r="BY39" s="848"/>
      <c r="BZ39" s="848"/>
      <c r="CA39" s="848"/>
      <c r="CB39" s="848"/>
      <c r="CC39" s="848"/>
      <c r="CD39" s="848"/>
      <c r="CE39" s="848"/>
      <c r="CF39" s="848"/>
      <c r="CG39" s="848"/>
      <c r="CH39" s="848"/>
      <c r="CI39" s="848"/>
      <c r="CJ39" s="848"/>
      <c r="CK39" s="848"/>
      <c r="CL39" s="812"/>
      <c r="CM39" s="813"/>
      <c r="CN39" s="813"/>
      <c r="CO39" s="813"/>
      <c r="CP39" s="813"/>
      <c r="CQ39" s="813"/>
      <c r="CR39" s="813"/>
      <c r="CS39" s="813"/>
      <c r="CT39" s="814"/>
    </row>
    <row r="40" spans="1:98">
      <c r="A40" s="301" t="s">
        <v>55</v>
      </c>
      <c r="B40" s="740">
        <v>196</v>
      </c>
      <c r="C40" s="742"/>
      <c r="D40" s="741"/>
      <c r="E40" s="808">
        <v>6</v>
      </c>
      <c r="F40" s="809"/>
      <c r="G40" s="810"/>
      <c r="H40" s="808">
        <v>6</v>
      </c>
      <c r="I40" s="809"/>
      <c r="J40" s="810"/>
      <c r="K40" s="808">
        <v>6</v>
      </c>
      <c r="L40" s="809"/>
      <c r="M40" s="809"/>
      <c r="N40" s="810"/>
      <c r="O40" s="808">
        <v>6</v>
      </c>
      <c r="P40" s="809"/>
      <c r="Q40" s="810"/>
      <c r="R40" s="302"/>
      <c r="S40" s="811">
        <v>6</v>
      </c>
      <c r="T40" s="811"/>
      <c r="U40" s="811">
        <v>6</v>
      </c>
      <c r="V40" s="811"/>
      <c r="W40" s="811">
        <v>6</v>
      </c>
      <c r="X40" s="811"/>
      <c r="Y40" s="811"/>
      <c r="Z40" s="811">
        <v>6</v>
      </c>
      <c r="AA40" s="811"/>
      <c r="AB40" s="811"/>
      <c r="AC40" s="303">
        <v>6</v>
      </c>
      <c r="AD40" s="830">
        <v>6</v>
      </c>
      <c r="AE40" s="830"/>
      <c r="AF40" s="830"/>
      <c r="AG40" s="830">
        <v>6</v>
      </c>
      <c r="AH40" s="830"/>
      <c r="AI40" s="297"/>
      <c r="AJ40" s="830">
        <v>6</v>
      </c>
      <c r="AK40" s="830"/>
      <c r="AL40" s="830">
        <v>6</v>
      </c>
      <c r="AM40" s="830"/>
      <c r="AN40" s="304">
        <v>6</v>
      </c>
      <c r="AO40" s="831">
        <v>6</v>
      </c>
      <c r="AP40" s="832"/>
      <c r="AQ40" s="833">
        <v>6</v>
      </c>
      <c r="AR40" s="833"/>
      <c r="AS40" s="832"/>
      <c r="AT40" s="808">
        <v>6</v>
      </c>
      <c r="AU40" s="809"/>
      <c r="AV40" s="809"/>
      <c r="AW40" s="810"/>
      <c r="AX40" s="830">
        <v>6</v>
      </c>
      <c r="AY40" s="830"/>
      <c r="AZ40" s="830"/>
      <c r="BA40" s="830"/>
      <c r="BB40" s="297"/>
      <c r="BC40" s="834">
        <v>6</v>
      </c>
      <c r="BD40" s="835"/>
      <c r="BE40" s="836"/>
      <c r="BF40" s="827">
        <v>6</v>
      </c>
      <c r="BG40" s="828"/>
      <c r="BH40" s="829"/>
      <c r="BI40" s="843">
        <v>6</v>
      </c>
      <c r="BJ40" s="844"/>
      <c r="BK40" s="844"/>
      <c r="BL40" s="844"/>
      <c r="BM40" s="843">
        <v>6</v>
      </c>
      <c r="BN40" s="845"/>
      <c r="BO40" s="844">
        <v>6</v>
      </c>
      <c r="BP40" s="844"/>
      <c r="BQ40" s="844"/>
      <c r="BR40" s="844"/>
      <c r="BS40" s="845"/>
      <c r="BT40" s="297"/>
      <c r="BU40" s="850">
        <v>6</v>
      </c>
      <c r="BV40" s="850"/>
      <c r="BW40" s="830">
        <v>6</v>
      </c>
      <c r="BX40" s="830"/>
      <c r="BY40" s="830"/>
      <c r="BZ40" s="304">
        <v>6</v>
      </c>
      <c r="CA40" s="304">
        <v>6</v>
      </c>
      <c r="CB40" s="830">
        <v>6</v>
      </c>
      <c r="CC40" s="830"/>
      <c r="CD40" s="830">
        <v>6</v>
      </c>
      <c r="CE40" s="830"/>
      <c r="CF40" s="830">
        <v>6</v>
      </c>
      <c r="CG40" s="830"/>
      <c r="CH40" s="830"/>
      <c r="CI40" s="830"/>
      <c r="CJ40" s="830"/>
      <c r="CK40" s="830"/>
      <c r="CL40" s="297"/>
      <c r="CM40" s="831">
        <v>6</v>
      </c>
      <c r="CN40" s="833"/>
      <c r="CO40" s="832"/>
      <c r="CP40" s="831">
        <v>6</v>
      </c>
      <c r="CQ40" s="833"/>
      <c r="CR40" s="832"/>
      <c r="CS40" s="304">
        <v>4</v>
      </c>
      <c r="CT40" s="289">
        <f>SUM(CT38,CT37,CT34,CT32,CT29,CT27,CT25,CT23,CT20,CT18,CT16,CT14,CT12,CT10,CT8,CT6)</f>
        <v>196</v>
      </c>
    </row>
    <row r="41" spans="1:98" ht="65.25" customHeight="1">
      <c r="A41" s="308" t="s">
        <v>102</v>
      </c>
      <c r="B41" s="740" t="s">
        <v>99</v>
      </c>
      <c r="C41" s="742"/>
      <c r="D41" s="741"/>
      <c r="E41" s="824"/>
      <c r="F41" s="825"/>
      <c r="G41" s="826"/>
      <c r="H41" s="805"/>
      <c r="I41" s="807"/>
      <c r="J41" s="806"/>
      <c r="K41" s="805"/>
      <c r="L41" s="807"/>
      <c r="M41" s="807"/>
      <c r="N41" s="806"/>
      <c r="O41" s="805"/>
      <c r="P41" s="807"/>
      <c r="Q41" s="806"/>
      <c r="R41" s="308" t="s">
        <v>102</v>
      </c>
      <c r="S41" s="805"/>
      <c r="T41" s="806"/>
      <c r="U41" s="805"/>
      <c r="V41" s="806"/>
      <c r="W41" s="805"/>
      <c r="X41" s="807"/>
      <c r="Y41" s="806"/>
      <c r="Z41" s="805"/>
      <c r="AA41" s="807"/>
      <c r="AB41" s="806"/>
      <c r="AC41" s="309"/>
      <c r="AD41" s="805"/>
      <c r="AE41" s="807"/>
      <c r="AF41" s="806"/>
      <c r="AG41" s="805"/>
      <c r="AH41" s="806"/>
      <c r="AI41" s="308" t="s">
        <v>102</v>
      </c>
      <c r="AJ41" s="805"/>
      <c r="AK41" s="806"/>
      <c r="AL41" s="805"/>
      <c r="AM41" s="806"/>
      <c r="AN41" s="297"/>
      <c r="AO41" s="805"/>
      <c r="AP41" s="806"/>
      <c r="AQ41" s="807"/>
      <c r="AR41" s="807"/>
      <c r="AS41" s="806"/>
      <c r="AT41" s="805"/>
      <c r="AU41" s="807"/>
      <c r="AV41" s="807"/>
      <c r="AW41" s="806"/>
      <c r="AX41" s="805"/>
      <c r="AY41" s="807"/>
      <c r="AZ41" s="807"/>
      <c r="BA41" s="806"/>
      <c r="BB41" s="308" t="s">
        <v>102</v>
      </c>
      <c r="BC41" s="812"/>
      <c r="BD41" s="813"/>
      <c r="BE41" s="814"/>
      <c r="BF41" s="815"/>
      <c r="BG41" s="816"/>
      <c r="BH41" s="823"/>
      <c r="BI41" s="815"/>
      <c r="BJ41" s="816"/>
      <c r="BK41" s="816"/>
      <c r="BL41" s="816"/>
      <c r="BM41" s="815"/>
      <c r="BN41" s="823"/>
      <c r="BO41" s="816"/>
      <c r="BP41" s="816"/>
      <c r="BQ41" s="816"/>
      <c r="BR41" s="816"/>
      <c r="BS41" s="823"/>
      <c r="BT41" s="308" t="s">
        <v>102</v>
      </c>
      <c r="BU41" s="848"/>
      <c r="BV41" s="848"/>
      <c r="BW41" s="759"/>
      <c r="BX41" s="759"/>
      <c r="BY41" s="759"/>
      <c r="BZ41" s="296"/>
      <c r="CA41" s="297"/>
      <c r="CB41" s="759"/>
      <c r="CC41" s="759"/>
      <c r="CD41" s="759"/>
      <c r="CE41" s="759"/>
      <c r="CF41" s="759"/>
      <c r="CG41" s="759"/>
      <c r="CH41" s="759"/>
      <c r="CI41" s="759"/>
      <c r="CJ41" s="759"/>
      <c r="CK41" s="759"/>
      <c r="CL41" s="308" t="s">
        <v>102</v>
      </c>
      <c r="CM41" s="812"/>
      <c r="CN41" s="813"/>
      <c r="CO41" s="814"/>
      <c r="CP41" s="812"/>
      <c r="CQ41" s="813"/>
      <c r="CR41" s="814"/>
      <c r="CS41" s="189" t="s">
        <v>98</v>
      </c>
      <c r="CT41" s="310" t="s">
        <v>99</v>
      </c>
    </row>
    <row r="49" spans="17:100" s="387" customFormat="1" ht="12.75">
      <c r="Q49" s="387">
        <v>6</v>
      </c>
      <c r="AH49" s="387">
        <v>7</v>
      </c>
      <c r="BA49" s="387">
        <v>8</v>
      </c>
      <c r="BS49" s="387">
        <v>9</v>
      </c>
      <c r="CK49" s="387">
        <v>10</v>
      </c>
      <c r="CV49" s="387">
        <v>11</v>
      </c>
    </row>
  </sheetData>
  <mergeCells count="672">
    <mergeCell ref="CM3:CS3"/>
    <mergeCell ref="CM37:CO38"/>
    <mergeCell ref="CP37:CR38"/>
    <mergeCell ref="CM40:CO40"/>
    <mergeCell ref="CP40:CR40"/>
    <mergeCell ref="CM41:CO41"/>
    <mergeCell ref="CP41:CR41"/>
    <mergeCell ref="CM18:CO19"/>
    <mergeCell ref="CP18:CR19"/>
    <mergeCell ref="CM20:CO21"/>
    <mergeCell ref="CP20:CR21"/>
    <mergeCell ref="CM4:CO4"/>
    <mergeCell ref="CP4:CR4"/>
    <mergeCell ref="CP10:CR11"/>
    <mergeCell ref="CM12:CO13"/>
    <mergeCell ref="CP12:CR13"/>
    <mergeCell ref="CM14:CO15"/>
    <mergeCell ref="CP14:CR15"/>
    <mergeCell ref="CM16:CO17"/>
    <mergeCell ref="CP16:CR17"/>
    <mergeCell ref="CP27:CR28"/>
    <mergeCell ref="CM23:CO24"/>
    <mergeCell ref="CL5:CT5"/>
    <mergeCell ref="CL22:CT22"/>
    <mergeCell ref="BU41:BV41"/>
    <mergeCell ref="BW41:BY41"/>
    <mergeCell ref="CB41:CC41"/>
    <mergeCell ref="CD41:CE41"/>
    <mergeCell ref="CF41:CK41"/>
    <mergeCell ref="CF37:CK37"/>
    <mergeCell ref="BU38:BV38"/>
    <mergeCell ref="BW38:BY38"/>
    <mergeCell ref="CB38:CC38"/>
    <mergeCell ref="CD38:CE38"/>
    <mergeCell ref="CF38:CK38"/>
    <mergeCell ref="BU40:BV40"/>
    <mergeCell ref="BW40:BY40"/>
    <mergeCell ref="CB40:CC40"/>
    <mergeCell ref="CD40:CE40"/>
    <mergeCell ref="CF40:CK40"/>
    <mergeCell ref="BW37:BY37"/>
    <mergeCell ref="CB37:CC37"/>
    <mergeCell ref="CD37:CE37"/>
    <mergeCell ref="BU4:BV4"/>
    <mergeCell ref="BW4:BY4"/>
    <mergeCell ref="CB4:CC4"/>
    <mergeCell ref="CD4:CE4"/>
    <mergeCell ref="CF4:CK4"/>
    <mergeCell ref="BU3:CK3"/>
    <mergeCell ref="BU18:BV19"/>
    <mergeCell ref="BW18:BY19"/>
    <mergeCell ref="BZ18:BZ19"/>
    <mergeCell ref="CB18:CC19"/>
    <mergeCell ref="CD18:CE19"/>
    <mergeCell ref="CF18:CK19"/>
    <mergeCell ref="BU16:BV17"/>
    <mergeCell ref="BW16:BY17"/>
    <mergeCell ref="BZ16:BZ17"/>
    <mergeCell ref="CB16:CC17"/>
    <mergeCell ref="CD16:CE17"/>
    <mergeCell ref="CF16:CK17"/>
    <mergeCell ref="BU14:BV15"/>
    <mergeCell ref="BW14:BY15"/>
    <mergeCell ref="BZ14:BZ15"/>
    <mergeCell ref="CB14:CC15"/>
    <mergeCell ref="CD14:CE15"/>
    <mergeCell ref="CF14:CK15"/>
    <mergeCell ref="BU12:BV13"/>
    <mergeCell ref="BW12:BY13"/>
    <mergeCell ref="BZ12:BZ13"/>
    <mergeCell ref="CB12:CC13"/>
    <mergeCell ref="CD12:CE13"/>
    <mergeCell ref="CB8:CC9"/>
    <mergeCell ref="CD8:CE9"/>
    <mergeCell ref="CF8:CK9"/>
    <mergeCell ref="BU10:BV11"/>
    <mergeCell ref="BW10:BY11"/>
    <mergeCell ref="BZ10:BZ11"/>
    <mergeCell ref="CB10:CC11"/>
    <mergeCell ref="CD10:CE11"/>
    <mergeCell ref="CF10:CK11"/>
    <mergeCell ref="BZ8:BZ9"/>
    <mergeCell ref="BI41:BL41"/>
    <mergeCell ref="BM41:BN41"/>
    <mergeCell ref="BO41:BS41"/>
    <mergeCell ref="BI4:BL4"/>
    <mergeCell ref="BM4:BN4"/>
    <mergeCell ref="BO4:BS4"/>
    <mergeCell ref="BI37:BL37"/>
    <mergeCell ref="BM37:BN37"/>
    <mergeCell ref="BO37:BS37"/>
    <mergeCell ref="BI6:BL7"/>
    <mergeCell ref="BM6:BN7"/>
    <mergeCell ref="BO6:BS7"/>
    <mergeCell ref="BI8:BL9"/>
    <mergeCell ref="BM8:BN9"/>
    <mergeCell ref="BO8:BS9"/>
    <mergeCell ref="BI25:BL26"/>
    <mergeCell ref="BM25:BN26"/>
    <mergeCell ref="BO25:BS26"/>
    <mergeCell ref="BO32:BS33"/>
    <mergeCell ref="BO34:BS35"/>
    <mergeCell ref="BO10:BS11"/>
    <mergeCell ref="BO12:BS13"/>
    <mergeCell ref="BO14:BS15"/>
    <mergeCell ref="BO16:BS17"/>
    <mergeCell ref="CT34:CT35"/>
    <mergeCell ref="BO38:BS38"/>
    <mergeCell ref="BI40:BL40"/>
    <mergeCell ref="BM40:BN40"/>
    <mergeCell ref="BO40:BS40"/>
    <mergeCell ref="BU34:BV35"/>
    <mergeCell ref="BW34:BY35"/>
    <mergeCell ref="BZ34:BZ35"/>
    <mergeCell ref="CB34:CC35"/>
    <mergeCell ref="CL32:CL35"/>
    <mergeCell ref="CL37:CL38"/>
    <mergeCell ref="BT32:BT35"/>
    <mergeCell ref="BI32:BL33"/>
    <mergeCell ref="BM32:BN33"/>
    <mergeCell ref="CF34:CK35"/>
    <mergeCell ref="CD32:CE33"/>
    <mergeCell ref="CL36:CT36"/>
    <mergeCell ref="CM34:CO35"/>
    <mergeCell ref="CS32:CS33"/>
    <mergeCell ref="CT32:CT33"/>
    <mergeCell ref="BT39:CK39"/>
    <mergeCell ref="BT36:CK36"/>
    <mergeCell ref="BU37:BV37"/>
    <mergeCell ref="BU32:BV33"/>
    <mergeCell ref="CP6:CR7"/>
    <mergeCell ref="CM8:CO9"/>
    <mergeCell ref="CP8:CR9"/>
    <mergeCell ref="CM10:CO11"/>
    <mergeCell ref="CP23:CR24"/>
    <mergeCell ref="CM25:CO26"/>
    <mergeCell ref="BU25:BV26"/>
    <mergeCell ref="BW25:BY26"/>
    <mergeCell ref="BU27:BV28"/>
    <mergeCell ref="BW27:BY28"/>
    <mergeCell ref="BZ27:BZ28"/>
    <mergeCell ref="CF12:CK13"/>
    <mergeCell ref="CD25:CE26"/>
    <mergeCell ref="CF25:CK26"/>
    <mergeCell ref="CA12:CA13"/>
    <mergeCell ref="BU6:BV7"/>
    <mergeCell ref="BW6:BY7"/>
    <mergeCell ref="BZ6:BZ7"/>
    <mergeCell ref="CB6:CC7"/>
    <mergeCell ref="CD6:CE7"/>
    <mergeCell ref="CF6:CK7"/>
    <mergeCell ref="BU8:BV9"/>
    <mergeCell ref="BW8:BY9"/>
    <mergeCell ref="BZ20:BZ21"/>
    <mergeCell ref="CT25:CT26"/>
    <mergeCell ref="CT20:CT21"/>
    <mergeCell ref="CT18:CT19"/>
    <mergeCell ref="CT16:CT17"/>
    <mergeCell ref="CS12:CS13"/>
    <mergeCell ref="CS29:CS30"/>
    <mergeCell ref="CT29:CT30"/>
    <mergeCell ref="CL3:CL4"/>
    <mergeCell ref="CL6:CL9"/>
    <mergeCell ref="CL10:CL13"/>
    <mergeCell ref="CL14:CL17"/>
    <mergeCell ref="CL18:CL21"/>
    <mergeCell ref="CL23:CL26"/>
    <mergeCell ref="CT23:CT24"/>
    <mergeCell ref="CT14:CT15"/>
    <mergeCell ref="CS8:CS9"/>
    <mergeCell ref="CT8:CT9"/>
    <mergeCell ref="CS6:CS7"/>
    <mergeCell ref="CT6:CT7"/>
    <mergeCell ref="CM29:CO30"/>
    <mergeCell ref="CP29:CR30"/>
    <mergeCell ref="CM27:CO28"/>
    <mergeCell ref="CP25:CR26"/>
    <mergeCell ref="CM6:CO7"/>
    <mergeCell ref="CD34:CE35"/>
    <mergeCell ref="CA32:CA33"/>
    <mergeCell ref="CA23:CA24"/>
    <mergeCell ref="BT31:CK31"/>
    <mergeCell ref="CB25:CC26"/>
    <mergeCell ref="CB29:CC30"/>
    <mergeCell ref="CF27:CK28"/>
    <mergeCell ref="CF29:CK30"/>
    <mergeCell ref="BT22:CK22"/>
    <mergeCell ref="BU29:BV30"/>
    <mergeCell ref="BW29:BY30"/>
    <mergeCell ref="BZ29:BZ30"/>
    <mergeCell ref="CA34:CA35"/>
    <mergeCell ref="BW32:BY33"/>
    <mergeCell ref="BZ32:BZ33"/>
    <mergeCell ref="CB32:CC33"/>
    <mergeCell ref="CB23:CC24"/>
    <mergeCell ref="CD23:CE24"/>
    <mergeCell ref="CF23:CK24"/>
    <mergeCell ref="CA27:CA28"/>
    <mergeCell ref="CA29:CA30"/>
    <mergeCell ref="BT5:CK5"/>
    <mergeCell ref="BT37:BT38"/>
    <mergeCell ref="AQ41:AS41"/>
    <mergeCell ref="AT41:AW41"/>
    <mergeCell ref="AX41:BA41"/>
    <mergeCell ref="BC41:BE41"/>
    <mergeCell ref="BF41:BH41"/>
    <mergeCell ref="Z41:AB41"/>
    <mergeCell ref="AD41:AF41"/>
    <mergeCell ref="AG41:AH41"/>
    <mergeCell ref="AJ41:AK41"/>
    <mergeCell ref="AL41:AM41"/>
    <mergeCell ref="AO41:AP41"/>
    <mergeCell ref="BC37:BE37"/>
    <mergeCell ref="BF37:BH37"/>
    <mergeCell ref="AG37:AH37"/>
    <mergeCell ref="AI37:AI38"/>
    <mergeCell ref="AJ37:AK37"/>
    <mergeCell ref="AL37:AM37"/>
    <mergeCell ref="AO37:AP37"/>
    <mergeCell ref="AQ37:AS37"/>
    <mergeCell ref="AG38:AH38"/>
    <mergeCell ref="AJ38:AK38"/>
    <mergeCell ref="AL38:AM38"/>
    <mergeCell ref="B41:D41"/>
    <mergeCell ref="E41:G41"/>
    <mergeCell ref="H41:J41"/>
    <mergeCell ref="K41:N41"/>
    <mergeCell ref="O41:Q41"/>
    <mergeCell ref="S41:T41"/>
    <mergeCell ref="U41:V41"/>
    <mergeCell ref="W41:Y41"/>
    <mergeCell ref="BF40:BH40"/>
    <mergeCell ref="AL40:AM40"/>
    <mergeCell ref="AO40:AP40"/>
    <mergeCell ref="AQ40:AS40"/>
    <mergeCell ref="AT40:AW40"/>
    <mergeCell ref="AX40:BA40"/>
    <mergeCell ref="BC40:BE40"/>
    <mergeCell ref="U40:V40"/>
    <mergeCell ref="W40:Y40"/>
    <mergeCell ref="Z40:AB40"/>
    <mergeCell ref="AD40:AF40"/>
    <mergeCell ref="AG40:AH40"/>
    <mergeCell ref="AJ40:AK40"/>
    <mergeCell ref="B40:D40"/>
    <mergeCell ref="E40:G40"/>
    <mergeCell ref="H40:J40"/>
    <mergeCell ref="BB39:BS39"/>
    <mergeCell ref="CL39:CT39"/>
    <mergeCell ref="BI38:BL38"/>
    <mergeCell ref="AQ38:AS38"/>
    <mergeCell ref="AT38:AW38"/>
    <mergeCell ref="AX38:BA38"/>
    <mergeCell ref="BC38:BE38"/>
    <mergeCell ref="BF38:BH38"/>
    <mergeCell ref="BM38:BN38"/>
    <mergeCell ref="AT37:AW37"/>
    <mergeCell ref="AX37:BA37"/>
    <mergeCell ref="K40:N40"/>
    <mergeCell ref="O40:Q40"/>
    <mergeCell ref="S40:T40"/>
    <mergeCell ref="A39:Q39"/>
    <mergeCell ref="R39:AH39"/>
    <mergeCell ref="AI39:BA39"/>
    <mergeCell ref="E38:G38"/>
    <mergeCell ref="H38:J38"/>
    <mergeCell ref="K38:N38"/>
    <mergeCell ref="O38:Q38"/>
    <mergeCell ref="S38:T38"/>
    <mergeCell ref="U38:V38"/>
    <mergeCell ref="W38:Y38"/>
    <mergeCell ref="Z38:AB38"/>
    <mergeCell ref="AD38:AF38"/>
    <mergeCell ref="R37:R38"/>
    <mergeCell ref="S37:T37"/>
    <mergeCell ref="U37:V37"/>
    <mergeCell ref="W37:Y37"/>
    <mergeCell ref="Z37:AB37"/>
    <mergeCell ref="AD37:AF37"/>
    <mergeCell ref="A37:A38"/>
    <mergeCell ref="A36:Q36"/>
    <mergeCell ref="R36:AH36"/>
    <mergeCell ref="Z34:AB35"/>
    <mergeCell ref="AC34:AC35"/>
    <mergeCell ref="AD34:AF35"/>
    <mergeCell ref="AG34:AH35"/>
    <mergeCell ref="W34:Y35"/>
    <mergeCell ref="A32:A35"/>
    <mergeCell ref="B32:B35"/>
    <mergeCell ref="C32:C33"/>
    <mergeCell ref="D32:D33"/>
    <mergeCell ref="E32:G33"/>
    <mergeCell ref="W29:Y30"/>
    <mergeCell ref="AD29:AF30"/>
    <mergeCell ref="B37:B38"/>
    <mergeCell ref="E37:G37"/>
    <mergeCell ref="H37:J37"/>
    <mergeCell ref="K37:N37"/>
    <mergeCell ref="O37:Q37"/>
    <mergeCell ref="BI34:BL35"/>
    <mergeCell ref="BM34:BN35"/>
    <mergeCell ref="AJ34:AK35"/>
    <mergeCell ref="AL34:AM35"/>
    <mergeCell ref="AN34:AN35"/>
    <mergeCell ref="AO34:AP35"/>
    <mergeCell ref="AQ34:AS35"/>
    <mergeCell ref="AT34:AW35"/>
    <mergeCell ref="BB37:BB38"/>
    <mergeCell ref="AI36:BA36"/>
    <mergeCell ref="BB36:BS36"/>
    <mergeCell ref="AO38:AP38"/>
    <mergeCell ref="AI32:AI35"/>
    <mergeCell ref="AJ32:AK33"/>
    <mergeCell ref="BB32:BB35"/>
    <mergeCell ref="BC32:BE33"/>
    <mergeCell ref="BF32:BH33"/>
    <mergeCell ref="AO32:AP33"/>
    <mergeCell ref="AQ32:AS33"/>
    <mergeCell ref="AT32:AW33"/>
    <mergeCell ref="AX32:BA33"/>
    <mergeCell ref="AX34:BA35"/>
    <mergeCell ref="BC34:BE35"/>
    <mergeCell ref="BF34:BH35"/>
    <mergeCell ref="A31:Q31"/>
    <mergeCell ref="R31:AH31"/>
    <mergeCell ref="AI31:BA31"/>
    <mergeCell ref="BB31:BS31"/>
    <mergeCell ref="W32:Y33"/>
    <mergeCell ref="S34:T35"/>
    <mergeCell ref="U34:V35"/>
    <mergeCell ref="AL32:AM33"/>
    <mergeCell ref="AN32:AN33"/>
    <mergeCell ref="C34:C35"/>
    <mergeCell ref="D34:D35"/>
    <mergeCell ref="E34:G35"/>
    <mergeCell ref="H34:J35"/>
    <mergeCell ref="K34:N35"/>
    <mergeCell ref="O34:Q35"/>
    <mergeCell ref="AN27:AN28"/>
    <mergeCell ref="AO27:AP28"/>
    <mergeCell ref="AQ27:AS28"/>
    <mergeCell ref="AT27:AW28"/>
    <mergeCell ref="AT29:AW30"/>
    <mergeCell ref="BT27:BT30"/>
    <mergeCell ref="BB27:BB30"/>
    <mergeCell ref="AX29:BA30"/>
    <mergeCell ref="BC27:BE28"/>
    <mergeCell ref="BF27:BH28"/>
    <mergeCell ref="BI27:BL28"/>
    <mergeCell ref="BM27:BN28"/>
    <mergeCell ref="BF29:BH30"/>
    <mergeCell ref="BI29:BL30"/>
    <mergeCell ref="BC29:BE30"/>
    <mergeCell ref="BM29:BN30"/>
    <mergeCell ref="AJ29:AK30"/>
    <mergeCell ref="AL29:AM30"/>
    <mergeCell ref="AN29:AN30"/>
    <mergeCell ref="AO29:AP30"/>
    <mergeCell ref="AQ29:AS30"/>
    <mergeCell ref="CL31:CT31"/>
    <mergeCell ref="CT27:CT28"/>
    <mergeCell ref="C29:C30"/>
    <mergeCell ref="H32:J33"/>
    <mergeCell ref="Z32:AB33"/>
    <mergeCell ref="AC32:AC33"/>
    <mergeCell ref="K32:N33"/>
    <mergeCell ref="O32:Q33"/>
    <mergeCell ref="R32:R35"/>
    <mergeCell ref="AD32:AF33"/>
    <mergeCell ref="AG32:AH33"/>
    <mergeCell ref="S32:T33"/>
    <mergeCell ref="U32:V33"/>
    <mergeCell ref="R27:R30"/>
    <mergeCell ref="S27:T28"/>
    <mergeCell ref="U27:V28"/>
    <mergeCell ref="W27:Y28"/>
    <mergeCell ref="CL27:CL30"/>
    <mergeCell ref="AL27:AM28"/>
    <mergeCell ref="CS25:CS26"/>
    <mergeCell ref="A27:A30"/>
    <mergeCell ref="B27:B30"/>
    <mergeCell ref="C27:C28"/>
    <mergeCell ref="D27:D28"/>
    <mergeCell ref="E27:G28"/>
    <mergeCell ref="H27:J28"/>
    <mergeCell ref="O29:Q30"/>
    <mergeCell ref="S29:T30"/>
    <mergeCell ref="U29:V30"/>
    <mergeCell ref="K27:N28"/>
    <mergeCell ref="O27:Q28"/>
    <mergeCell ref="AG29:AH30"/>
    <mergeCell ref="K25:N26"/>
    <mergeCell ref="O25:Q26"/>
    <mergeCell ref="BC25:BE26"/>
    <mergeCell ref="BB23:BB26"/>
    <mergeCell ref="AX25:BA26"/>
    <mergeCell ref="Z23:AB24"/>
    <mergeCell ref="D29:D30"/>
    <mergeCell ref="E29:G30"/>
    <mergeCell ref="H29:J30"/>
    <mergeCell ref="K29:N30"/>
    <mergeCell ref="Z27:AB28"/>
    <mergeCell ref="S25:T26"/>
    <mergeCell ref="U25:V26"/>
    <mergeCell ref="W25:Y26"/>
    <mergeCell ref="AC23:AC24"/>
    <mergeCell ref="AD23:AF24"/>
    <mergeCell ref="AG23:AH24"/>
    <mergeCell ref="AI23:AI26"/>
    <mergeCell ref="BO27:BS28"/>
    <mergeCell ref="BO29:BS30"/>
    <mergeCell ref="AL23:AM24"/>
    <mergeCell ref="AN23:AN24"/>
    <mergeCell ref="AC27:AC28"/>
    <mergeCell ref="AD27:AF28"/>
    <mergeCell ref="AG27:AH28"/>
    <mergeCell ref="AI27:AI30"/>
    <mergeCell ref="AJ23:AK24"/>
    <mergeCell ref="Z25:AB26"/>
    <mergeCell ref="AC25:AC26"/>
    <mergeCell ref="AD25:AF26"/>
    <mergeCell ref="AG25:AH26"/>
    <mergeCell ref="AJ25:AK26"/>
    <mergeCell ref="AJ27:AK28"/>
    <mergeCell ref="Z29:AB30"/>
    <mergeCell ref="AC29:AC30"/>
    <mergeCell ref="K23:N24"/>
    <mergeCell ref="O23:Q24"/>
    <mergeCell ref="R23:R26"/>
    <mergeCell ref="S23:T24"/>
    <mergeCell ref="A22:Q22"/>
    <mergeCell ref="R22:AH22"/>
    <mergeCell ref="AI22:BA22"/>
    <mergeCell ref="A23:A26"/>
    <mergeCell ref="B23:B26"/>
    <mergeCell ref="C23:C24"/>
    <mergeCell ref="D23:D24"/>
    <mergeCell ref="E23:G24"/>
    <mergeCell ref="H23:J24"/>
    <mergeCell ref="C25:C26"/>
    <mergeCell ref="D25:D26"/>
    <mergeCell ref="E25:G26"/>
    <mergeCell ref="H25:J26"/>
    <mergeCell ref="AL25:AM26"/>
    <mergeCell ref="AN25:AN26"/>
    <mergeCell ref="AO25:AP26"/>
    <mergeCell ref="AQ25:AS26"/>
    <mergeCell ref="AT25:AW26"/>
    <mergeCell ref="U23:V24"/>
    <mergeCell ref="W23:Y24"/>
    <mergeCell ref="CS23:CS24"/>
    <mergeCell ref="BT23:BT26"/>
    <mergeCell ref="BF25:BH26"/>
    <mergeCell ref="C20:C21"/>
    <mergeCell ref="D20:D21"/>
    <mergeCell ref="E20:G21"/>
    <mergeCell ref="H20:J21"/>
    <mergeCell ref="K20:N21"/>
    <mergeCell ref="O20:Q21"/>
    <mergeCell ref="S20:T21"/>
    <mergeCell ref="BB22:BS22"/>
    <mergeCell ref="CA20:CA21"/>
    <mergeCell ref="CS20:CS21"/>
    <mergeCell ref="BO20:BS21"/>
    <mergeCell ref="BU20:BV21"/>
    <mergeCell ref="BW20:BY21"/>
    <mergeCell ref="AX20:BA21"/>
    <mergeCell ref="BC20:BE21"/>
    <mergeCell ref="BF20:BH21"/>
    <mergeCell ref="BI20:BL21"/>
    <mergeCell ref="BM20:BN21"/>
    <mergeCell ref="CB20:CC21"/>
    <mergeCell ref="CD20:CE21"/>
    <mergeCell ref="CF20:CK21"/>
    <mergeCell ref="CS14:CS15"/>
    <mergeCell ref="U20:V21"/>
    <mergeCell ref="W20:Y21"/>
    <mergeCell ref="BT18:BT21"/>
    <mergeCell ref="CA18:CA19"/>
    <mergeCell ref="CS18:CS19"/>
    <mergeCell ref="BC18:BE19"/>
    <mergeCell ref="BF18:BH19"/>
    <mergeCell ref="BI18:BL19"/>
    <mergeCell ref="BM18:BN19"/>
    <mergeCell ref="BO18:BS19"/>
    <mergeCell ref="AI18:AI21"/>
    <mergeCell ref="AO18:AP19"/>
    <mergeCell ref="AQ18:AS19"/>
    <mergeCell ref="AT18:AW19"/>
    <mergeCell ref="AX18:BA19"/>
    <mergeCell ref="BB18:BB21"/>
    <mergeCell ref="AT20:AW21"/>
    <mergeCell ref="CA14:CA15"/>
    <mergeCell ref="CA16:CA17"/>
    <mergeCell ref="CS16:CS17"/>
    <mergeCell ref="AJ20:AK21"/>
    <mergeCell ref="AO20:AP21"/>
    <mergeCell ref="AQ20:AS21"/>
    <mergeCell ref="A18:A21"/>
    <mergeCell ref="B18:B21"/>
    <mergeCell ref="C18:C19"/>
    <mergeCell ref="D18:D19"/>
    <mergeCell ref="E18:G19"/>
    <mergeCell ref="H18:J19"/>
    <mergeCell ref="K18:N19"/>
    <mergeCell ref="AX16:BA17"/>
    <mergeCell ref="BC16:BE17"/>
    <mergeCell ref="AL16:AM17"/>
    <mergeCell ref="AO16:AP17"/>
    <mergeCell ref="AQ16:AS17"/>
    <mergeCell ref="AT16:AW17"/>
    <mergeCell ref="W16:Y17"/>
    <mergeCell ref="O18:Q19"/>
    <mergeCell ref="R18:R21"/>
    <mergeCell ref="S18:T19"/>
    <mergeCell ref="U18:V19"/>
    <mergeCell ref="W18:Y19"/>
    <mergeCell ref="AG18:AH19"/>
    <mergeCell ref="AG20:AH21"/>
    <mergeCell ref="AI14:AI17"/>
    <mergeCell ref="AL14:AM15"/>
    <mergeCell ref="AO14:AP15"/>
    <mergeCell ref="C16:C17"/>
    <mergeCell ref="D16:D17"/>
    <mergeCell ref="E16:G17"/>
    <mergeCell ref="H16:J17"/>
    <mergeCell ref="K16:N17"/>
    <mergeCell ref="O16:Q17"/>
    <mergeCell ref="S16:T17"/>
    <mergeCell ref="U16:V17"/>
    <mergeCell ref="BT14:BT17"/>
    <mergeCell ref="BB14:BB17"/>
    <mergeCell ref="BC14:BE15"/>
    <mergeCell ref="BF14:BH15"/>
    <mergeCell ref="BI14:BL15"/>
    <mergeCell ref="BM14:BN15"/>
    <mergeCell ref="AQ14:AS15"/>
    <mergeCell ref="AT14:AW15"/>
    <mergeCell ref="AX14:BA15"/>
    <mergeCell ref="BF16:BH17"/>
    <mergeCell ref="BI16:BL17"/>
    <mergeCell ref="BM16:BN17"/>
    <mergeCell ref="S14:T15"/>
    <mergeCell ref="U14:V15"/>
    <mergeCell ref="W14:Y15"/>
    <mergeCell ref="AL10:AM11"/>
    <mergeCell ref="AO10:AP11"/>
    <mergeCell ref="AQ10:AS11"/>
    <mergeCell ref="AT10:AW11"/>
    <mergeCell ref="AG12:AH13"/>
    <mergeCell ref="CT12:CT13"/>
    <mergeCell ref="A14:A17"/>
    <mergeCell ref="B14:B17"/>
    <mergeCell ref="C14:C15"/>
    <mergeCell ref="D14:D15"/>
    <mergeCell ref="E14:G15"/>
    <mergeCell ref="H14:J15"/>
    <mergeCell ref="AT12:AW13"/>
    <mergeCell ref="AX12:BA13"/>
    <mergeCell ref="BC12:BE13"/>
    <mergeCell ref="BF12:BH13"/>
    <mergeCell ref="BI12:BL13"/>
    <mergeCell ref="BM12:BN13"/>
    <mergeCell ref="AL12:AM13"/>
    <mergeCell ref="AO12:AP13"/>
    <mergeCell ref="AQ12:AS13"/>
    <mergeCell ref="K14:N15"/>
    <mergeCell ref="O14:Q15"/>
    <mergeCell ref="R14:R17"/>
    <mergeCell ref="W10:Y11"/>
    <mergeCell ref="AD10:AF11"/>
    <mergeCell ref="U12:V13"/>
    <mergeCell ref="W12:Y13"/>
    <mergeCell ref="AD12:AF13"/>
    <mergeCell ref="CS10:CS11"/>
    <mergeCell ref="CT10:CT11"/>
    <mergeCell ref="C12:C13"/>
    <mergeCell ref="D12:D13"/>
    <mergeCell ref="E12:G13"/>
    <mergeCell ref="H12:J13"/>
    <mergeCell ref="K12:N13"/>
    <mergeCell ref="O12:Q13"/>
    <mergeCell ref="S12:T13"/>
    <mergeCell ref="BT10:BT13"/>
    <mergeCell ref="CA10:CA11"/>
    <mergeCell ref="AX10:BA11"/>
    <mergeCell ref="BB10:BB13"/>
    <mergeCell ref="BC10:BE11"/>
    <mergeCell ref="BF10:BH11"/>
    <mergeCell ref="BI10:BL11"/>
    <mergeCell ref="BM10:BN11"/>
    <mergeCell ref="AG10:AH11"/>
    <mergeCell ref="AI10:AI13"/>
    <mergeCell ref="A10:A13"/>
    <mergeCell ref="B10:B13"/>
    <mergeCell ref="C10:C11"/>
    <mergeCell ref="D10:D11"/>
    <mergeCell ref="E10:G11"/>
    <mergeCell ref="H10:J11"/>
    <mergeCell ref="K10:N11"/>
    <mergeCell ref="CA8:CA9"/>
    <mergeCell ref="AL8:AM9"/>
    <mergeCell ref="AO8:AP9"/>
    <mergeCell ref="AQ8:AS9"/>
    <mergeCell ref="AT8:AW9"/>
    <mergeCell ref="A6:A9"/>
    <mergeCell ref="B6:B9"/>
    <mergeCell ref="C6:C7"/>
    <mergeCell ref="D6:D7"/>
    <mergeCell ref="R6:R9"/>
    <mergeCell ref="Z6:AB7"/>
    <mergeCell ref="O10:Q11"/>
    <mergeCell ref="R10:R13"/>
    <mergeCell ref="S10:T11"/>
    <mergeCell ref="U10:V11"/>
    <mergeCell ref="C8:C9"/>
    <mergeCell ref="D8:D9"/>
    <mergeCell ref="E8:G9"/>
    <mergeCell ref="H8:J9"/>
    <mergeCell ref="K8:N9"/>
    <mergeCell ref="Z8:AB9"/>
    <mergeCell ref="AC8:AC9"/>
    <mergeCell ref="BT6:BT9"/>
    <mergeCell ref="CA6:CA7"/>
    <mergeCell ref="AX6:BA7"/>
    <mergeCell ref="BB6:BB9"/>
    <mergeCell ref="BC6:BE7"/>
    <mergeCell ref="BF6:BH7"/>
    <mergeCell ref="AX8:BA9"/>
    <mergeCell ref="BC8:BE9"/>
    <mergeCell ref="BF8:BH9"/>
    <mergeCell ref="AC6:AC7"/>
    <mergeCell ref="AI6:AI9"/>
    <mergeCell ref="AL6:AM7"/>
    <mergeCell ref="AO6:AP7"/>
    <mergeCell ref="AQ6:AS7"/>
    <mergeCell ref="AT6:AW7"/>
    <mergeCell ref="A5:Q5"/>
    <mergeCell ref="R5:AH5"/>
    <mergeCell ref="AI5:BA5"/>
    <mergeCell ref="BB5:BS5"/>
    <mergeCell ref="AT4:AW4"/>
    <mergeCell ref="AX4:BA4"/>
    <mergeCell ref="BC4:BE4"/>
    <mergeCell ref="BF4:BH4"/>
    <mergeCell ref="CT3:CT4"/>
    <mergeCell ref="C4:D4"/>
    <mergeCell ref="E4:G4"/>
    <mergeCell ref="H4:J4"/>
    <mergeCell ref="K4:N4"/>
    <mergeCell ref="O4:Q4"/>
    <mergeCell ref="S4:T4"/>
    <mergeCell ref="U4:V4"/>
    <mergeCell ref="W4:Y4"/>
    <mergeCell ref="Z4:AB4"/>
    <mergeCell ref="AI3:AI4"/>
    <mergeCell ref="AJ3:BA3"/>
    <mergeCell ref="BB3:BB4"/>
    <mergeCell ref="BC3:BS3"/>
    <mergeCell ref="BT3:BT4"/>
    <mergeCell ref="AJ4:AK4"/>
    <mergeCell ref="AL4:AM4"/>
    <mergeCell ref="AO4:AP4"/>
    <mergeCell ref="AQ4:AS4"/>
    <mergeCell ref="A1:P1"/>
    <mergeCell ref="A3:A4"/>
    <mergeCell ref="B3:D3"/>
    <mergeCell ref="E3:Q3"/>
    <mergeCell ref="R3:R4"/>
    <mergeCell ref="S3:AH3"/>
    <mergeCell ref="AD4:AF4"/>
    <mergeCell ref="AG4:AH4"/>
  </mergeCells>
  <pageMargins left="0.58333333333333337" right="0.29166666666666669" top="0.20833333333333334" bottom="0.18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I49"/>
  <sheetViews>
    <sheetView view="pageLayout" zoomScale="90" zoomScalePageLayoutView="90" workbookViewId="0">
      <selection sqref="A1:XFD1048576"/>
    </sheetView>
  </sheetViews>
  <sheetFormatPr defaultRowHeight="15.75"/>
  <cols>
    <col min="1" max="1" width="31.85546875" style="94" customWidth="1"/>
    <col min="2" max="2" width="5.85546875" style="94" customWidth="1"/>
    <col min="3" max="3" width="6.42578125" style="94" customWidth="1"/>
    <col min="4" max="4" width="4.7109375" style="94" customWidth="1"/>
    <col min="5" max="5" width="4.85546875" style="94" customWidth="1"/>
    <col min="6" max="6" width="5.140625" style="94" customWidth="1"/>
    <col min="7" max="7" width="7.85546875" style="94" customWidth="1"/>
    <col min="8" max="8" width="10.42578125" style="94" customWidth="1"/>
    <col min="9" max="9" width="10.7109375" style="94" customWidth="1"/>
    <col min="10" max="16384" width="9.140625" style="94"/>
  </cols>
  <sheetData>
    <row r="1" spans="1:9">
      <c r="A1" s="722" t="s">
        <v>174</v>
      </c>
      <c r="B1" s="722"/>
      <c r="C1" s="722"/>
      <c r="D1" s="722"/>
      <c r="E1" s="722"/>
      <c r="F1" s="722"/>
      <c r="G1" s="722"/>
      <c r="H1" s="722"/>
      <c r="I1" s="722"/>
    </row>
    <row r="2" spans="1:9" ht="25.5" customHeight="1">
      <c r="I2" s="94" t="s">
        <v>166</v>
      </c>
    </row>
    <row r="3" spans="1:9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1"/>
      <c r="I3" s="595" t="s">
        <v>54</v>
      </c>
    </row>
    <row r="4" spans="1:9">
      <c r="A4" s="593"/>
      <c r="B4" s="133" t="s">
        <v>2</v>
      </c>
      <c r="C4" s="720" t="s">
        <v>3</v>
      </c>
      <c r="D4" s="721"/>
      <c r="E4" s="656">
        <v>1</v>
      </c>
      <c r="F4" s="658"/>
      <c r="G4" s="393">
        <v>2</v>
      </c>
      <c r="H4" s="96">
        <v>3</v>
      </c>
      <c r="I4" s="596"/>
    </row>
    <row r="5" spans="1:9">
      <c r="A5" s="585" t="s">
        <v>44</v>
      </c>
      <c r="B5" s="586"/>
      <c r="C5" s="586"/>
      <c r="D5" s="586"/>
      <c r="E5" s="671"/>
      <c r="F5" s="671"/>
      <c r="G5" s="671"/>
      <c r="H5" s="586"/>
      <c r="I5" s="587"/>
    </row>
    <row r="6" spans="1:9">
      <c r="A6" s="581" t="s">
        <v>170</v>
      </c>
      <c r="B6" s="589">
        <v>6</v>
      </c>
      <c r="C6" s="697" t="s">
        <v>5</v>
      </c>
      <c r="D6" s="670">
        <v>3</v>
      </c>
      <c r="E6" s="396" t="s">
        <v>10</v>
      </c>
      <c r="F6" s="397" t="s">
        <v>137</v>
      </c>
      <c r="G6" s="396"/>
      <c r="H6" s="695" t="s">
        <v>173</v>
      </c>
      <c r="I6" s="589">
        <v>3</v>
      </c>
    </row>
    <row r="7" spans="1:9">
      <c r="A7" s="567"/>
      <c r="B7" s="694"/>
      <c r="C7" s="698"/>
      <c r="D7" s="672"/>
      <c r="E7" s="395">
        <v>2</v>
      </c>
      <c r="F7" s="400">
        <v>1</v>
      </c>
      <c r="G7" s="395"/>
      <c r="H7" s="782"/>
      <c r="I7" s="590"/>
    </row>
    <row r="8" spans="1:9">
      <c r="A8" s="567"/>
      <c r="B8" s="694"/>
      <c r="C8" s="697" t="s">
        <v>6</v>
      </c>
      <c r="D8" s="670">
        <v>3</v>
      </c>
      <c r="E8" s="396" t="s">
        <v>9</v>
      </c>
      <c r="F8" s="150"/>
      <c r="G8" s="396"/>
      <c r="H8" s="695" t="s">
        <v>97</v>
      </c>
      <c r="I8" s="589">
        <v>3</v>
      </c>
    </row>
    <row r="9" spans="1:9">
      <c r="A9" s="568"/>
      <c r="B9" s="590"/>
      <c r="C9" s="698"/>
      <c r="D9" s="672"/>
      <c r="E9" s="395">
        <v>3</v>
      </c>
      <c r="F9" s="153"/>
      <c r="G9" s="395"/>
      <c r="H9" s="782"/>
      <c r="I9" s="590"/>
    </row>
    <row r="10" spans="1:9" ht="15.75" customHeight="1">
      <c r="A10" s="581" t="s">
        <v>171</v>
      </c>
      <c r="B10" s="589">
        <v>6</v>
      </c>
      <c r="C10" s="697" t="s">
        <v>5</v>
      </c>
      <c r="D10" s="589">
        <v>3</v>
      </c>
      <c r="E10" s="544"/>
      <c r="F10" s="548"/>
      <c r="G10" s="403" t="s">
        <v>136</v>
      </c>
      <c r="H10" s="695" t="s">
        <v>96</v>
      </c>
      <c r="I10" s="589">
        <v>3</v>
      </c>
    </row>
    <row r="11" spans="1:9">
      <c r="A11" s="567"/>
      <c r="B11" s="694"/>
      <c r="C11" s="698"/>
      <c r="D11" s="590"/>
      <c r="E11" s="550"/>
      <c r="F11" s="582"/>
      <c r="G11" s="399">
        <v>3</v>
      </c>
      <c r="H11" s="782"/>
      <c r="I11" s="590"/>
    </row>
    <row r="12" spans="1:9" ht="15.75" customHeight="1">
      <c r="A12" s="567"/>
      <c r="B12" s="694"/>
      <c r="C12" s="697" t="s">
        <v>6</v>
      </c>
      <c r="D12" s="670">
        <v>3</v>
      </c>
      <c r="E12" s="544"/>
      <c r="F12" s="548"/>
      <c r="G12" s="396" t="s">
        <v>137</v>
      </c>
      <c r="H12" s="695" t="s">
        <v>97</v>
      </c>
      <c r="I12" s="589">
        <v>3</v>
      </c>
    </row>
    <row r="13" spans="1:9">
      <c r="A13" s="568"/>
      <c r="B13" s="590"/>
      <c r="C13" s="698"/>
      <c r="D13" s="672"/>
      <c r="E13" s="550"/>
      <c r="F13" s="582"/>
      <c r="G13" s="131">
        <v>3</v>
      </c>
      <c r="H13" s="782"/>
      <c r="I13" s="590"/>
    </row>
    <row r="14" spans="1:9">
      <c r="A14" s="585" t="s">
        <v>53</v>
      </c>
      <c r="B14" s="586"/>
      <c r="C14" s="586"/>
      <c r="D14" s="586"/>
      <c r="E14" s="586"/>
      <c r="F14" s="586"/>
      <c r="G14" s="586"/>
      <c r="H14" s="586"/>
      <c r="I14" s="587"/>
    </row>
    <row r="15" spans="1:9">
      <c r="A15" s="581" t="s">
        <v>53</v>
      </c>
      <c r="B15" s="589">
        <v>4</v>
      </c>
      <c r="C15" s="398" t="s">
        <v>5</v>
      </c>
      <c r="D15" s="389">
        <v>2</v>
      </c>
      <c r="E15" s="533"/>
      <c r="F15" s="534"/>
      <c r="G15" s="391"/>
      <c r="H15" s="390">
        <v>2</v>
      </c>
      <c r="I15" s="389">
        <v>2</v>
      </c>
    </row>
    <row r="16" spans="1:9">
      <c r="A16" s="568"/>
      <c r="B16" s="590"/>
      <c r="C16" s="398" t="s">
        <v>6</v>
      </c>
      <c r="D16" s="394">
        <v>2</v>
      </c>
      <c r="E16" s="533"/>
      <c r="F16" s="534"/>
      <c r="G16" s="391"/>
      <c r="H16" s="390">
        <v>2</v>
      </c>
      <c r="I16" s="389">
        <v>2</v>
      </c>
    </row>
    <row r="17" spans="1:9">
      <c r="A17" s="653"/>
      <c r="B17" s="654"/>
      <c r="C17" s="654"/>
      <c r="D17" s="654"/>
      <c r="E17" s="654"/>
      <c r="F17" s="654"/>
      <c r="G17" s="654"/>
      <c r="H17" s="654"/>
      <c r="I17" s="655"/>
    </row>
    <row r="18" spans="1:9">
      <c r="A18" s="186" t="s">
        <v>55</v>
      </c>
      <c r="B18" s="585">
        <v>16</v>
      </c>
      <c r="C18" s="586"/>
      <c r="D18" s="587"/>
      <c r="E18" s="650">
        <v>6</v>
      </c>
      <c r="F18" s="651"/>
      <c r="G18" s="402">
        <v>6</v>
      </c>
      <c r="H18" s="392">
        <v>4</v>
      </c>
      <c r="I18" s="389">
        <v>16</v>
      </c>
    </row>
    <row r="19" spans="1:9" ht="36">
      <c r="A19" s="114" t="s">
        <v>172</v>
      </c>
      <c r="B19" s="585">
        <v>24</v>
      </c>
      <c r="C19" s="586"/>
      <c r="D19" s="587"/>
      <c r="E19" s="533"/>
      <c r="F19" s="534"/>
      <c r="G19" s="391"/>
      <c r="H19" s="189" t="s">
        <v>98</v>
      </c>
      <c r="I19" s="401">
        <v>24</v>
      </c>
    </row>
    <row r="49" spans="9:9">
      <c r="I49" s="94">
        <v>5</v>
      </c>
    </row>
  </sheetData>
  <mergeCells count="40">
    <mergeCell ref="B19:D19"/>
    <mergeCell ref="E19:F19"/>
    <mergeCell ref="A17:I17"/>
    <mergeCell ref="B18:D18"/>
    <mergeCell ref="E18:F18"/>
    <mergeCell ref="A14:I14"/>
    <mergeCell ref="A15:A16"/>
    <mergeCell ref="B15:B16"/>
    <mergeCell ref="E15:F15"/>
    <mergeCell ref="E16:F16"/>
    <mergeCell ref="I12:I13"/>
    <mergeCell ref="H10:H11"/>
    <mergeCell ref="I10:I11"/>
    <mergeCell ref="C12:C13"/>
    <mergeCell ref="D12:D13"/>
    <mergeCell ref="E12:F13"/>
    <mergeCell ref="H12:H13"/>
    <mergeCell ref="A10:A13"/>
    <mergeCell ref="B10:B13"/>
    <mergeCell ref="C10:C11"/>
    <mergeCell ref="D10:D11"/>
    <mergeCell ref="E10:F11"/>
    <mergeCell ref="A5:I5"/>
    <mergeCell ref="A6:A9"/>
    <mergeCell ref="B6:B9"/>
    <mergeCell ref="C6:C7"/>
    <mergeCell ref="D6:D7"/>
    <mergeCell ref="H6:H7"/>
    <mergeCell ref="I6:I7"/>
    <mergeCell ref="C8:C9"/>
    <mergeCell ref="D8:D9"/>
    <mergeCell ref="H8:H9"/>
    <mergeCell ref="I8:I9"/>
    <mergeCell ref="A1:I1"/>
    <mergeCell ref="A3:A4"/>
    <mergeCell ref="B3:D3"/>
    <mergeCell ref="E3:H3"/>
    <mergeCell ref="I3:I4"/>
    <mergeCell ref="C4:D4"/>
    <mergeCell ref="E4:F4"/>
  </mergeCells>
  <pageMargins left="0.64814814814814814" right="0.29761904761904762" top="0.37037037037037035" bottom="0.32738095238095238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AI25"/>
  <sheetViews>
    <sheetView view="pageLayout" zoomScale="60" zoomScalePageLayoutView="60" workbookViewId="0">
      <selection activeCell="Y28" sqref="Y28:Y30"/>
    </sheetView>
  </sheetViews>
  <sheetFormatPr defaultRowHeight="15.75"/>
  <cols>
    <col min="1" max="1" width="20.85546875" style="209" customWidth="1"/>
    <col min="2" max="2" width="5.42578125" style="209" customWidth="1"/>
    <col min="3" max="3" width="5.5703125" style="209" customWidth="1"/>
    <col min="4" max="4" width="3.7109375" style="209" customWidth="1"/>
    <col min="5" max="6" width="3.85546875" style="209" customWidth="1"/>
    <col min="7" max="7" width="3.5703125" style="209" customWidth="1"/>
    <col min="8" max="10" width="4" style="209" customWidth="1"/>
    <col min="11" max="11" width="4.42578125" style="209" customWidth="1"/>
    <col min="12" max="12" width="3" style="209" customWidth="1"/>
    <col min="13" max="13" width="4" style="209" customWidth="1"/>
    <col min="14" max="15" width="4.140625" style="209" customWidth="1"/>
    <col min="16" max="17" width="3.42578125" style="209" customWidth="1"/>
    <col min="18" max="18" width="5.28515625" style="209" customWidth="1"/>
    <col min="19" max="19" width="4.7109375" style="209" customWidth="1"/>
    <col min="20" max="20" width="4" style="209" customWidth="1"/>
    <col min="21" max="24" width="4.28515625" style="209" customWidth="1"/>
    <col min="25" max="25" width="3.5703125" style="209" customWidth="1"/>
    <col min="26" max="26" width="4.140625" style="209" customWidth="1"/>
    <col min="27" max="27" width="4.28515625" style="209" customWidth="1"/>
    <col min="28" max="28" width="4.140625" style="209" customWidth="1"/>
    <col min="29" max="30" width="3.28515625" style="209" customWidth="1"/>
    <col min="31" max="31" width="3.5703125" style="209" customWidth="1"/>
    <col min="32" max="32" width="4.28515625" style="209" customWidth="1"/>
    <col min="33" max="33" width="5.140625" style="209" customWidth="1"/>
    <col min="34" max="34" width="8.28515625" style="209" customWidth="1"/>
    <col min="35" max="35" width="7.140625" style="209" customWidth="1"/>
    <col min="36" max="16384" width="9.140625" style="209"/>
  </cols>
  <sheetData>
    <row r="1" spans="1:35" ht="18.75">
      <c r="A1" s="731" t="s">
        <v>165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  <c r="T1" s="851"/>
      <c r="U1" s="851"/>
      <c r="V1" s="851"/>
      <c r="W1" s="851"/>
      <c r="X1" s="851"/>
      <c r="Y1" s="851"/>
      <c r="Z1" s="851"/>
      <c r="AA1" s="851"/>
      <c r="AB1" s="851"/>
      <c r="AC1" s="851"/>
      <c r="AD1" s="851"/>
      <c r="AE1" s="851"/>
      <c r="AF1" s="851"/>
      <c r="AG1" s="851"/>
      <c r="AH1" s="851"/>
      <c r="AI1" s="851"/>
    </row>
    <row r="3" spans="1:35" ht="27" customHeight="1">
      <c r="A3" s="732" t="s">
        <v>0</v>
      </c>
      <c r="B3" s="733" t="s">
        <v>1</v>
      </c>
      <c r="C3" s="734"/>
      <c r="D3" s="735"/>
      <c r="E3" s="736" t="s">
        <v>4</v>
      </c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737"/>
      <c r="R3" s="737"/>
      <c r="S3" s="737"/>
      <c r="T3" s="737"/>
      <c r="U3" s="737"/>
      <c r="V3" s="737"/>
      <c r="W3" s="737"/>
      <c r="X3" s="737"/>
      <c r="Y3" s="737"/>
      <c r="Z3" s="737"/>
      <c r="AA3" s="737"/>
      <c r="AB3" s="737"/>
      <c r="AC3" s="737"/>
      <c r="AD3" s="737"/>
      <c r="AE3" s="737"/>
      <c r="AF3" s="737"/>
      <c r="AG3" s="737"/>
      <c r="AH3" s="738"/>
      <c r="AI3" s="743" t="s">
        <v>54</v>
      </c>
    </row>
    <row r="4" spans="1:35">
      <c r="A4" s="732"/>
      <c r="B4" s="210" t="s">
        <v>2</v>
      </c>
      <c r="C4" s="745" t="s">
        <v>3</v>
      </c>
      <c r="D4" s="746"/>
      <c r="E4" s="728">
        <v>1</v>
      </c>
      <c r="F4" s="729"/>
      <c r="G4" s="729"/>
      <c r="H4" s="728">
        <v>2</v>
      </c>
      <c r="I4" s="729"/>
      <c r="J4" s="730"/>
      <c r="K4" s="728">
        <v>3</v>
      </c>
      <c r="L4" s="729"/>
      <c r="M4" s="214">
        <v>4</v>
      </c>
      <c r="N4" s="728">
        <v>5</v>
      </c>
      <c r="O4" s="729"/>
      <c r="P4" s="728">
        <v>6</v>
      </c>
      <c r="Q4" s="729"/>
      <c r="R4" s="214">
        <v>7</v>
      </c>
      <c r="S4" s="728">
        <v>8</v>
      </c>
      <c r="T4" s="729"/>
      <c r="U4" s="849">
        <v>9</v>
      </c>
      <c r="V4" s="849"/>
      <c r="W4" s="849">
        <v>10</v>
      </c>
      <c r="X4" s="849"/>
      <c r="Y4" s="849"/>
      <c r="Z4" s="728">
        <v>11</v>
      </c>
      <c r="AA4" s="729"/>
      <c r="AB4" s="730"/>
      <c r="AC4" s="729">
        <v>12</v>
      </c>
      <c r="AD4" s="729"/>
      <c r="AE4" s="729"/>
      <c r="AF4" s="730"/>
      <c r="AG4" s="215">
        <v>13</v>
      </c>
      <c r="AH4" s="217">
        <v>14</v>
      </c>
      <c r="AI4" s="744"/>
    </row>
    <row r="5" spans="1:35">
      <c r="A5" s="740" t="s">
        <v>44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2"/>
      <c r="R5" s="742"/>
      <c r="S5" s="742"/>
      <c r="T5" s="742"/>
      <c r="U5" s="742"/>
      <c r="V5" s="742"/>
      <c r="W5" s="742"/>
      <c r="X5" s="742"/>
      <c r="Y5" s="742"/>
      <c r="Z5" s="742"/>
      <c r="AA5" s="742"/>
      <c r="AB5" s="742"/>
      <c r="AC5" s="742"/>
      <c r="AD5" s="742"/>
      <c r="AE5" s="742"/>
      <c r="AF5" s="742"/>
      <c r="AG5" s="742"/>
      <c r="AH5" s="742"/>
      <c r="AI5" s="741"/>
    </row>
    <row r="6" spans="1:35" ht="15.75" customHeight="1">
      <c r="A6" s="798" t="s">
        <v>100</v>
      </c>
      <c r="B6" s="772">
        <v>44</v>
      </c>
      <c r="C6" s="775" t="s">
        <v>5</v>
      </c>
      <c r="D6" s="772">
        <v>38</v>
      </c>
      <c r="E6" s="292" t="s">
        <v>10</v>
      </c>
      <c r="F6" s="293" t="s">
        <v>11</v>
      </c>
      <c r="G6" s="293" t="s">
        <v>37</v>
      </c>
      <c r="H6" s="292" t="s">
        <v>78</v>
      </c>
      <c r="I6" s="293" t="s">
        <v>126</v>
      </c>
      <c r="J6" s="294" t="s">
        <v>39</v>
      </c>
      <c r="K6" s="293" t="s">
        <v>127</v>
      </c>
      <c r="L6" s="293" t="s">
        <v>30</v>
      </c>
      <c r="M6" s="265" t="s">
        <v>14</v>
      </c>
      <c r="N6" s="293" t="s">
        <v>47</v>
      </c>
      <c r="O6" s="293" t="s">
        <v>48</v>
      </c>
      <c r="P6" s="292" t="s">
        <v>20</v>
      </c>
      <c r="Q6" s="293" t="s">
        <v>92</v>
      </c>
      <c r="R6" s="292" t="s">
        <v>122</v>
      </c>
      <c r="S6" s="759"/>
      <c r="T6" s="759"/>
      <c r="U6" s="759"/>
      <c r="V6" s="759"/>
      <c r="W6" s="759"/>
      <c r="X6" s="759"/>
      <c r="Y6" s="759"/>
      <c r="Z6" s="760"/>
      <c r="AA6" s="761"/>
      <c r="AB6" s="761"/>
      <c r="AC6" s="760"/>
      <c r="AD6" s="761"/>
      <c r="AE6" s="761"/>
      <c r="AF6" s="762"/>
      <c r="AG6" s="803"/>
      <c r="AH6" s="860" t="s">
        <v>129</v>
      </c>
      <c r="AI6" s="772">
        <v>38</v>
      </c>
    </row>
    <row r="7" spans="1:35">
      <c r="A7" s="795"/>
      <c r="B7" s="773"/>
      <c r="C7" s="776"/>
      <c r="D7" s="774"/>
      <c r="E7" s="234">
        <v>2</v>
      </c>
      <c r="F7" s="244">
        <v>2</v>
      </c>
      <c r="G7" s="244">
        <v>2</v>
      </c>
      <c r="H7" s="234">
        <v>2</v>
      </c>
      <c r="I7" s="244">
        <v>2</v>
      </c>
      <c r="J7" s="235">
        <v>2</v>
      </c>
      <c r="K7" s="244">
        <v>2</v>
      </c>
      <c r="L7" s="244">
        <v>4</v>
      </c>
      <c r="M7" s="347">
        <v>6</v>
      </c>
      <c r="N7" s="244">
        <v>4</v>
      </c>
      <c r="O7" s="244">
        <v>2</v>
      </c>
      <c r="P7" s="266">
        <v>4</v>
      </c>
      <c r="Q7" s="267">
        <v>2</v>
      </c>
      <c r="R7" s="269">
        <v>2</v>
      </c>
      <c r="S7" s="759"/>
      <c r="T7" s="759"/>
      <c r="U7" s="759"/>
      <c r="V7" s="759"/>
      <c r="W7" s="759"/>
      <c r="X7" s="759"/>
      <c r="Y7" s="759"/>
      <c r="Z7" s="763"/>
      <c r="AA7" s="764"/>
      <c r="AB7" s="764"/>
      <c r="AC7" s="763"/>
      <c r="AD7" s="764"/>
      <c r="AE7" s="764"/>
      <c r="AF7" s="765"/>
      <c r="AG7" s="859"/>
      <c r="AH7" s="855"/>
      <c r="AI7" s="774"/>
    </row>
    <row r="8" spans="1:35">
      <c r="A8" s="795"/>
      <c r="B8" s="773"/>
      <c r="C8" s="775" t="s">
        <v>6</v>
      </c>
      <c r="D8" s="754">
        <v>6</v>
      </c>
      <c r="E8" s="760"/>
      <c r="F8" s="761"/>
      <c r="G8" s="762"/>
      <c r="H8" s="791"/>
      <c r="I8" s="791"/>
      <c r="J8" s="858"/>
      <c r="K8" s="760"/>
      <c r="L8" s="761"/>
      <c r="M8" s="799"/>
      <c r="N8" s="761"/>
      <c r="O8" s="761"/>
      <c r="P8" s="760"/>
      <c r="Q8" s="761"/>
      <c r="R8" s="292" t="s">
        <v>114</v>
      </c>
      <c r="S8" s="292" t="s">
        <v>115</v>
      </c>
      <c r="T8" s="263"/>
      <c r="U8" s="759"/>
      <c r="V8" s="759"/>
      <c r="W8" s="759"/>
      <c r="X8" s="759"/>
      <c r="Y8" s="759"/>
      <c r="Z8" s="760"/>
      <c r="AA8" s="761"/>
      <c r="AB8" s="761"/>
      <c r="AC8" s="760"/>
      <c r="AD8" s="761"/>
      <c r="AE8" s="761"/>
      <c r="AF8" s="762"/>
      <c r="AG8" s="839"/>
      <c r="AH8" s="854" t="s">
        <v>130</v>
      </c>
      <c r="AI8" s="772">
        <v>6</v>
      </c>
    </row>
    <row r="9" spans="1:35">
      <c r="A9" s="796"/>
      <c r="B9" s="774"/>
      <c r="C9" s="776"/>
      <c r="D9" s="726"/>
      <c r="E9" s="763"/>
      <c r="F9" s="764"/>
      <c r="G9" s="765"/>
      <c r="H9" s="764"/>
      <c r="I9" s="764"/>
      <c r="J9" s="765"/>
      <c r="K9" s="763"/>
      <c r="L9" s="764"/>
      <c r="M9" s="800"/>
      <c r="N9" s="764"/>
      <c r="O9" s="764"/>
      <c r="P9" s="763"/>
      <c r="Q9" s="764"/>
      <c r="R9" s="269">
        <v>4</v>
      </c>
      <c r="S9" s="269">
        <v>2</v>
      </c>
      <c r="T9" s="349"/>
      <c r="U9" s="799"/>
      <c r="V9" s="799"/>
      <c r="W9" s="759"/>
      <c r="X9" s="759"/>
      <c r="Y9" s="759"/>
      <c r="Z9" s="763"/>
      <c r="AA9" s="764"/>
      <c r="AB9" s="764"/>
      <c r="AC9" s="763"/>
      <c r="AD9" s="764"/>
      <c r="AE9" s="764"/>
      <c r="AF9" s="765"/>
      <c r="AG9" s="842"/>
      <c r="AH9" s="855"/>
      <c r="AI9" s="774"/>
    </row>
    <row r="10" spans="1:35" ht="15.75" customHeight="1">
      <c r="A10" s="798" t="s">
        <v>101</v>
      </c>
      <c r="B10" s="772">
        <v>12</v>
      </c>
      <c r="C10" s="775" t="s">
        <v>5</v>
      </c>
      <c r="D10" s="772">
        <v>8</v>
      </c>
      <c r="E10" s="760"/>
      <c r="F10" s="761"/>
      <c r="G10" s="762"/>
      <c r="H10" s="761"/>
      <c r="I10" s="761"/>
      <c r="J10" s="762"/>
      <c r="K10" s="760"/>
      <c r="L10" s="761"/>
      <c r="M10" s="799"/>
      <c r="N10" s="761"/>
      <c r="O10" s="761"/>
      <c r="P10" s="760"/>
      <c r="Q10" s="761"/>
      <c r="R10" s="766"/>
      <c r="S10" s="292" t="s">
        <v>10</v>
      </c>
      <c r="T10" s="293" t="s">
        <v>35</v>
      </c>
      <c r="U10" s="292" t="s">
        <v>128</v>
      </c>
      <c r="V10" s="294" t="s">
        <v>37</v>
      </c>
      <c r="W10" s="759"/>
      <c r="X10" s="759"/>
      <c r="Y10" s="759"/>
      <c r="Z10" s="760"/>
      <c r="AA10" s="761"/>
      <c r="AB10" s="761"/>
      <c r="AC10" s="760"/>
      <c r="AD10" s="761"/>
      <c r="AE10" s="761"/>
      <c r="AF10" s="762"/>
      <c r="AG10" s="839"/>
      <c r="AH10" s="856"/>
      <c r="AI10" s="772">
        <v>8</v>
      </c>
    </row>
    <row r="11" spans="1:35">
      <c r="A11" s="795"/>
      <c r="B11" s="773"/>
      <c r="C11" s="776"/>
      <c r="D11" s="774"/>
      <c r="E11" s="763"/>
      <c r="F11" s="764"/>
      <c r="G11" s="765"/>
      <c r="H11" s="764"/>
      <c r="I11" s="764"/>
      <c r="J11" s="765"/>
      <c r="K11" s="763"/>
      <c r="L11" s="764"/>
      <c r="M11" s="800"/>
      <c r="N11" s="764"/>
      <c r="O11" s="764"/>
      <c r="P11" s="763"/>
      <c r="Q11" s="764"/>
      <c r="R11" s="766"/>
      <c r="S11" s="269">
        <v>2</v>
      </c>
      <c r="T11" s="270">
        <v>2</v>
      </c>
      <c r="U11" s="269">
        <v>2</v>
      </c>
      <c r="V11" s="255">
        <v>2</v>
      </c>
      <c r="W11" s="759"/>
      <c r="X11" s="759"/>
      <c r="Y11" s="759"/>
      <c r="Z11" s="763"/>
      <c r="AA11" s="764"/>
      <c r="AB11" s="764"/>
      <c r="AC11" s="763"/>
      <c r="AD11" s="764"/>
      <c r="AE11" s="764"/>
      <c r="AF11" s="765"/>
      <c r="AG11" s="842"/>
      <c r="AH11" s="857"/>
      <c r="AI11" s="774"/>
    </row>
    <row r="12" spans="1:35">
      <c r="A12" s="795"/>
      <c r="B12" s="773"/>
      <c r="C12" s="775" t="s">
        <v>6</v>
      </c>
      <c r="D12" s="754">
        <v>4</v>
      </c>
      <c r="E12" s="760"/>
      <c r="F12" s="761"/>
      <c r="G12" s="762"/>
      <c r="H12" s="761"/>
      <c r="I12" s="761"/>
      <c r="J12" s="762"/>
      <c r="K12" s="760"/>
      <c r="L12" s="761"/>
      <c r="M12" s="799"/>
      <c r="N12" s="761"/>
      <c r="O12" s="761"/>
      <c r="P12" s="760"/>
      <c r="Q12" s="761"/>
      <c r="R12" s="766"/>
      <c r="S12" s="766"/>
      <c r="T12" s="766"/>
      <c r="U12" s="221" t="s">
        <v>64</v>
      </c>
      <c r="V12" s="350"/>
      <c r="W12" s="221" t="s">
        <v>38</v>
      </c>
      <c r="X12" s="222"/>
      <c r="Y12" s="350"/>
      <c r="Z12" s="760"/>
      <c r="AA12" s="761"/>
      <c r="AB12" s="761"/>
      <c r="AC12" s="760"/>
      <c r="AD12" s="761"/>
      <c r="AE12" s="761"/>
      <c r="AF12" s="762"/>
      <c r="AG12" s="839"/>
      <c r="AH12" s="854" t="s">
        <v>130</v>
      </c>
      <c r="AI12" s="772">
        <v>4</v>
      </c>
    </row>
    <row r="13" spans="1:35">
      <c r="A13" s="796"/>
      <c r="B13" s="774"/>
      <c r="C13" s="776"/>
      <c r="D13" s="726"/>
      <c r="E13" s="763"/>
      <c r="F13" s="764"/>
      <c r="G13" s="765"/>
      <c r="H13" s="764"/>
      <c r="I13" s="764"/>
      <c r="J13" s="765"/>
      <c r="K13" s="763"/>
      <c r="L13" s="764"/>
      <c r="M13" s="800"/>
      <c r="N13" s="764"/>
      <c r="O13" s="764"/>
      <c r="P13" s="763"/>
      <c r="Q13" s="764"/>
      <c r="R13" s="766"/>
      <c r="S13" s="766"/>
      <c r="T13" s="766"/>
      <c r="U13" s="269">
        <v>2</v>
      </c>
      <c r="V13" s="250"/>
      <c r="W13" s="269">
        <v>2</v>
      </c>
      <c r="X13" s="270"/>
      <c r="Y13" s="250"/>
      <c r="Z13" s="763"/>
      <c r="AA13" s="764"/>
      <c r="AB13" s="764"/>
      <c r="AC13" s="763"/>
      <c r="AD13" s="764"/>
      <c r="AE13" s="764"/>
      <c r="AF13" s="765"/>
      <c r="AG13" s="842"/>
      <c r="AH13" s="855"/>
      <c r="AI13" s="774"/>
    </row>
    <row r="14" spans="1:35">
      <c r="A14" s="740" t="s">
        <v>65</v>
      </c>
      <c r="B14" s="742"/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2"/>
      <c r="Y14" s="742"/>
      <c r="Z14" s="742"/>
      <c r="AA14" s="742"/>
      <c r="AB14" s="742"/>
      <c r="AC14" s="742"/>
      <c r="AD14" s="742"/>
      <c r="AE14" s="742"/>
      <c r="AF14" s="742"/>
      <c r="AG14" s="742"/>
      <c r="AH14" s="742"/>
      <c r="AI14" s="741"/>
    </row>
    <row r="15" spans="1:35" ht="15.75" customHeight="1">
      <c r="A15" s="798" t="s">
        <v>67</v>
      </c>
      <c r="B15" s="772">
        <v>18</v>
      </c>
      <c r="C15" s="775" t="s">
        <v>5</v>
      </c>
      <c r="D15" s="772">
        <v>16</v>
      </c>
      <c r="E15" s="760"/>
      <c r="F15" s="761"/>
      <c r="G15" s="762"/>
      <c r="H15" s="761"/>
      <c r="I15" s="761"/>
      <c r="J15" s="762"/>
      <c r="K15" s="760"/>
      <c r="L15" s="761"/>
      <c r="M15" s="799"/>
      <c r="N15" s="761"/>
      <c r="O15" s="761"/>
      <c r="P15" s="760"/>
      <c r="Q15" s="761"/>
      <c r="R15" s="766"/>
      <c r="S15" s="766"/>
      <c r="T15" s="766"/>
      <c r="U15" s="759"/>
      <c r="V15" s="759"/>
      <c r="W15" s="292" t="s">
        <v>10</v>
      </c>
      <c r="X15" s="293" t="s">
        <v>11</v>
      </c>
      <c r="Y15" s="294" t="s">
        <v>9</v>
      </c>
      <c r="Z15" s="292" t="s">
        <v>12</v>
      </c>
      <c r="AA15" s="293" t="s">
        <v>41</v>
      </c>
      <c r="AB15" s="293" t="s">
        <v>13</v>
      </c>
      <c r="AC15" s="277" t="s">
        <v>16</v>
      </c>
      <c r="AD15" s="275" t="s">
        <v>47</v>
      </c>
      <c r="AE15" s="275" t="s">
        <v>48</v>
      </c>
      <c r="AF15" s="278" t="s">
        <v>89</v>
      </c>
      <c r="AG15" s="799"/>
      <c r="AH15" s="852" t="s">
        <v>130</v>
      </c>
      <c r="AI15" s="789">
        <v>16</v>
      </c>
    </row>
    <row r="16" spans="1:35">
      <c r="A16" s="795"/>
      <c r="B16" s="773"/>
      <c r="C16" s="776"/>
      <c r="D16" s="774"/>
      <c r="E16" s="763"/>
      <c r="F16" s="764"/>
      <c r="G16" s="765"/>
      <c r="H16" s="764"/>
      <c r="I16" s="764"/>
      <c r="J16" s="765"/>
      <c r="K16" s="763"/>
      <c r="L16" s="764"/>
      <c r="M16" s="800"/>
      <c r="N16" s="764"/>
      <c r="O16" s="764"/>
      <c r="P16" s="763"/>
      <c r="Q16" s="764"/>
      <c r="R16" s="766"/>
      <c r="S16" s="766"/>
      <c r="T16" s="766"/>
      <c r="U16" s="759"/>
      <c r="V16" s="759"/>
      <c r="W16" s="269">
        <v>2</v>
      </c>
      <c r="X16" s="270">
        <v>1</v>
      </c>
      <c r="Y16" s="255">
        <v>1</v>
      </c>
      <c r="Z16" s="269">
        <v>2</v>
      </c>
      <c r="AA16" s="270">
        <v>2</v>
      </c>
      <c r="AB16" s="270">
        <v>2</v>
      </c>
      <c r="AC16" s="281">
        <v>2</v>
      </c>
      <c r="AD16" s="279">
        <v>1</v>
      </c>
      <c r="AE16" s="279">
        <v>1</v>
      </c>
      <c r="AF16" s="268">
        <v>2</v>
      </c>
      <c r="AG16" s="800"/>
      <c r="AH16" s="853"/>
      <c r="AI16" s="789"/>
    </row>
    <row r="17" spans="1:35">
      <c r="A17" s="795"/>
      <c r="B17" s="773"/>
      <c r="C17" s="775" t="s">
        <v>6</v>
      </c>
      <c r="D17" s="754">
        <v>2</v>
      </c>
      <c r="E17" s="760"/>
      <c r="F17" s="761"/>
      <c r="G17" s="762"/>
      <c r="H17" s="761"/>
      <c r="I17" s="761"/>
      <c r="J17" s="762"/>
      <c r="K17" s="760"/>
      <c r="L17" s="761"/>
      <c r="M17" s="799"/>
      <c r="N17" s="761"/>
      <c r="O17" s="761"/>
      <c r="P17" s="760"/>
      <c r="Q17" s="761"/>
      <c r="R17" s="766"/>
      <c r="S17" s="766"/>
      <c r="T17" s="766"/>
      <c r="U17" s="759"/>
      <c r="V17" s="759"/>
      <c r="W17" s="759"/>
      <c r="X17" s="759"/>
      <c r="Y17" s="759"/>
      <c r="Z17" s="760"/>
      <c r="AA17" s="761"/>
      <c r="AB17" s="761"/>
      <c r="AC17" s="760"/>
      <c r="AD17" s="761"/>
      <c r="AE17" s="761"/>
      <c r="AF17" s="762"/>
      <c r="AG17" s="278" t="s">
        <v>111</v>
      </c>
      <c r="AH17" s="695"/>
      <c r="AI17" s="789">
        <v>2</v>
      </c>
    </row>
    <row r="18" spans="1:35">
      <c r="A18" s="796"/>
      <c r="B18" s="774"/>
      <c r="C18" s="776"/>
      <c r="D18" s="726"/>
      <c r="E18" s="763"/>
      <c r="F18" s="764"/>
      <c r="G18" s="765"/>
      <c r="H18" s="764"/>
      <c r="I18" s="764"/>
      <c r="J18" s="765"/>
      <c r="K18" s="763"/>
      <c r="L18" s="764"/>
      <c r="M18" s="800"/>
      <c r="N18" s="764"/>
      <c r="O18" s="764"/>
      <c r="P18" s="763"/>
      <c r="Q18" s="764"/>
      <c r="R18" s="766"/>
      <c r="S18" s="766"/>
      <c r="T18" s="766"/>
      <c r="U18" s="759"/>
      <c r="V18" s="759"/>
      <c r="W18" s="759"/>
      <c r="X18" s="759"/>
      <c r="Y18" s="759"/>
      <c r="Z18" s="763"/>
      <c r="AA18" s="764"/>
      <c r="AB18" s="764"/>
      <c r="AC18" s="763"/>
      <c r="AD18" s="764"/>
      <c r="AE18" s="764"/>
      <c r="AF18" s="765"/>
      <c r="AG18" s="268">
        <v>2</v>
      </c>
      <c r="AH18" s="696"/>
      <c r="AI18" s="789"/>
    </row>
    <row r="19" spans="1:35">
      <c r="A19" s="740" t="s">
        <v>53</v>
      </c>
      <c r="B19" s="742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742"/>
      <c r="P19" s="742"/>
      <c r="Q19" s="742"/>
      <c r="R19" s="742"/>
      <c r="S19" s="742"/>
      <c r="T19" s="742"/>
      <c r="U19" s="742"/>
      <c r="V19" s="742"/>
      <c r="W19" s="742"/>
      <c r="X19" s="742"/>
      <c r="Y19" s="742"/>
      <c r="Z19" s="742"/>
      <c r="AA19" s="742"/>
      <c r="AB19" s="742"/>
      <c r="AC19" s="742"/>
      <c r="AD19" s="742"/>
      <c r="AE19" s="742"/>
      <c r="AF19" s="742"/>
      <c r="AG19" s="742"/>
      <c r="AH19" s="742"/>
      <c r="AI19" s="741"/>
    </row>
    <row r="20" spans="1:35" ht="15.75" customHeight="1">
      <c r="A20" s="798" t="s">
        <v>53</v>
      </c>
      <c r="B20" s="772">
        <v>4</v>
      </c>
      <c r="C20" s="288" t="s">
        <v>5</v>
      </c>
      <c r="D20" s="289">
        <v>2</v>
      </c>
      <c r="E20" s="805"/>
      <c r="F20" s="807"/>
      <c r="G20" s="806"/>
      <c r="H20" s="807"/>
      <c r="I20" s="807"/>
      <c r="J20" s="806"/>
      <c r="K20" s="760"/>
      <c r="L20" s="761"/>
      <c r="M20" s="348"/>
      <c r="N20" s="805"/>
      <c r="O20" s="807"/>
      <c r="P20" s="817"/>
      <c r="Q20" s="818"/>
      <c r="R20" s="292"/>
      <c r="S20" s="815"/>
      <c r="T20" s="816"/>
      <c r="U20" s="759"/>
      <c r="V20" s="759"/>
      <c r="W20" s="759"/>
      <c r="X20" s="759"/>
      <c r="Y20" s="759"/>
      <c r="Z20" s="805"/>
      <c r="AA20" s="807"/>
      <c r="AB20" s="806"/>
      <c r="AC20" s="807"/>
      <c r="AD20" s="807"/>
      <c r="AE20" s="807"/>
      <c r="AF20" s="806"/>
      <c r="AG20" s="819"/>
      <c r="AH20" s="298">
        <v>2</v>
      </c>
      <c r="AI20" s="289">
        <v>2</v>
      </c>
    </row>
    <row r="21" spans="1:35">
      <c r="A21" s="796"/>
      <c r="B21" s="774"/>
      <c r="C21" s="210" t="s">
        <v>6</v>
      </c>
      <c r="D21" s="211">
        <v>2</v>
      </c>
      <c r="E21" s="805"/>
      <c r="F21" s="807"/>
      <c r="G21" s="806"/>
      <c r="H21" s="807"/>
      <c r="I21" s="807"/>
      <c r="J21" s="806"/>
      <c r="K21" s="805"/>
      <c r="L21" s="807"/>
      <c r="M21" s="348"/>
      <c r="N21" s="805"/>
      <c r="O21" s="807"/>
      <c r="P21" s="812"/>
      <c r="Q21" s="813"/>
      <c r="R21" s="295"/>
      <c r="S21" s="815"/>
      <c r="T21" s="816"/>
      <c r="U21" s="759"/>
      <c r="V21" s="759"/>
      <c r="W21" s="759"/>
      <c r="X21" s="759"/>
      <c r="Y21" s="759"/>
      <c r="Z21" s="805"/>
      <c r="AA21" s="807"/>
      <c r="AB21" s="806"/>
      <c r="AC21" s="807"/>
      <c r="AD21" s="807"/>
      <c r="AE21" s="807"/>
      <c r="AF21" s="806"/>
      <c r="AG21" s="842"/>
      <c r="AH21" s="298">
        <v>2</v>
      </c>
      <c r="AI21" s="289">
        <v>2</v>
      </c>
    </row>
    <row r="22" spans="1:35" ht="50.25" customHeight="1">
      <c r="A22" s="353" t="s">
        <v>123</v>
      </c>
      <c r="B22" s="812"/>
      <c r="C22" s="813"/>
      <c r="D22" s="813"/>
      <c r="E22" s="805"/>
      <c r="F22" s="807"/>
      <c r="G22" s="806"/>
      <c r="H22" s="807"/>
      <c r="I22" s="807"/>
      <c r="J22" s="806"/>
      <c r="K22" s="805"/>
      <c r="L22" s="807"/>
      <c r="M22" s="348"/>
      <c r="N22" s="805"/>
      <c r="O22" s="807"/>
      <c r="P22" s="812"/>
      <c r="Q22" s="813"/>
      <c r="R22" s="295"/>
      <c r="S22" s="815"/>
      <c r="T22" s="816"/>
      <c r="U22" s="759"/>
      <c r="V22" s="759"/>
      <c r="W22" s="759"/>
      <c r="X22" s="759"/>
      <c r="Y22" s="759"/>
      <c r="Z22" s="805"/>
      <c r="AA22" s="807"/>
      <c r="AB22" s="806"/>
      <c r="AC22" s="807"/>
      <c r="AD22" s="807"/>
      <c r="AE22" s="807"/>
      <c r="AF22" s="806"/>
      <c r="AG22" s="352"/>
      <c r="AH22" s="225" t="s">
        <v>124</v>
      </c>
      <c r="AI22" s="351"/>
    </row>
    <row r="23" spans="1:35" ht="15.75" customHeight="1">
      <c r="A23" s="812"/>
      <c r="B23" s="813"/>
      <c r="C23" s="813"/>
      <c r="D23" s="813"/>
      <c r="E23" s="813"/>
      <c r="F23" s="813"/>
      <c r="G23" s="813"/>
      <c r="H23" s="813"/>
      <c r="I23" s="813"/>
      <c r="J23" s="813"/>
      <c r="K23" s="813"/>
      <c r="L23" s="813"/>
      <c r="M23" s="813"/>
      <c r="N23" s="813"/>
      <c r="O23" s="813"/>
      <c r="P23" s="813"/>
      <c r="Q23" s="813"/>
      <c r="R23" s="813"/>
      <c r="S23" s="813"/>
      <c r="T23" s="813"/>
      <c r="U23" s="813"/>
      <c r="V23" s="813"/>
      <c r="W23" s="813"/>
      <c r="X23" s="813"/>
      <c r="Y23" s="813"/>
      <c r="Z23" s="813"/>
      <c r="AA23" s="813"/>
      <c r="AB23" s="813"/>
      <c r="AC23" s="813"/>
      <c r="AD23" s="813"/>
      <c r="AE23" s="813"/>
      <c r="AF23" s="813"/>
      <c r="AG23" s="813"/>
      <c r="AH23" s="813"/>
      <c r="AI23" s="814"/>
    </row>
    <row r="24" spans="1:35">
      <c r="A24" s="301" t="s">
        <v>55</v>
      </c>
      <c r="B24" s="740">
        <v>78</v>
      </c>
      <c r="C24" s="742"/>
      <c r="D24" s="741"/>
      <c r="E24" s="831">
        <v>6</v>
      </c>
      <c r="F24" s="833"/>
      <c r="G24" s="832"/>
      <c r="H24" s="833">
        <v>6</v>
      </c>
      <c r="I24" s="833"/>
      <c r="J24" s="832"/>
      <c r="K24" s="808">
        <v>6</v>
      </c>
      <c r="L24" s="809"/>
      <c r="M24" s="307">
        <v>6</v>
      </c>
      <c r="N24" s="843">
        <v>6</v>
      </c>
      <c r="O24" s="844"/>
      <c r="P24" s="834">
        <v>6</v>
      </c>
      <c r="Q24" s="835"/>
      <c r="R24" s="306">
        <v>6</v>
      </c>
      <c r="S24" s="843">
        <v>6</v>
      </c>
      <c r="T24" s="844"/>
      <c r="U24" s="830">
        <v>6</v>
      </c>
      <c r="V24" s="830"/>
      <c r="W24" s="830">
        <v>6</v>
      </c>
      <c r="X24" s="830"/>
      <c r="Y24" s="830"/>
      <c r="Z24" s="830">
        <v>6</v>
      </c>
      <c r="AA24" s="830"/>
      <c r="AB24" s="830"/>
      <c r="AC24" s="833">
        <v>6</v>
      </c>
      <c r="AD24" s="833"/>
      <c r="AE24" s="833"/>
      <c r="AF24" s="832"/>
      <c r="AG24" s="305">
        <v>2</v>
      </c>
      <c r="AH24" s="304">
        <v>4</v>
      </c>
      <c r="AI24" s="289">
        <f>SUM(AI21,AI20,AI17,AI15,AI12,AI10,AI8,AI6)</f>
        <v>78</v>
      </c>
    </row>
    <row r="25" spans="1:35" ht="65.25" customHeight="1">
      <c r="A25" s="308" t="s">
        <v>102</v>
      </c>
      <c r="B25" s="740" t="s">
        <v>125</v>
      </c>
      <c r="C25" s="742"/>
      <c r="D25" s="741"/>
      <c r="E25" s="805"/>
      <c r="F25" s="807"/>
      <c r="G25" s="806"/>
      <c r="H25" s="807"/>
      <c r="I25" s="807"/>
      <c r="J25" s="806"/>
      <c r="K25" s="805"/>
      <c r="L25" s="807"/>
      <c r="M25" s="348"/>
      <c r="N25" s="805"/>
      <c r="O25" s="807"/>
      <c r="P25" s="812"/>
      <c r="Q25" s="813"/>
      <c r="R25" s="295"/>
      <c r="S25" s="815"/>
      <c r="T25" s="816"/>
      <c r="U25" s="759"/>
      <c r="V25" s="759"/>
      <c r="W25" s="759"/>
      <c r="X25" s="759"/>
      <c r="Y25" s="759"/>
      <c r="Z25" s="805"/>
      <c r="AA25" s="807"/>
      <c r="AB25" s="806"/>
      <c r="AC25" s="807"/>
      <c r="AD25" s="807"/>
      <c r="AE25" s="807"/>
      <c r="AF25" s="806"/>
      <c r="AG25" s="300"/>
      <c r="AH25" s="225" t="s">
        <v>124</v>
      </c>
      <c r="AI25" s="310" t="s">
        <v>125</v>
      </c>
    </row>
  </sheetData>
  <mergeCells count="167">
    <mergeCell ref="Z4:AB4"/>
    <mergeCell ref="AC4:AF4"/>
    <mergeCell ref="K4:L4"/>
    <mergeCell ref="P4:Q4"/>
    <mergeCell ref="S4:T4"/>
    <mergeCell ref="N4:O4"/>
    <mergeCell ref="AI3:AI4"/>
    <mergeCell ref="AI6:AI7"/>
    <mergeCell ref="C8:C9"/>
    <mergeCell ref="D8:D9"/>
    <mergeCell ref="W6:Y7"/>
    <mergeCell ref="AG6:AG7"/>
    <mergeCell ref="AH6:AH7"/>
    <mergeCell ref="AG8:AG9"/>
    <mergeCell ref="AH8:AH9"/>
    <mergeCell ref="U6:V7"/>
    <mergeCell ref="P8:Q9"/>
    <mergeCell ref="S6:T7"/>
    <mergeCell ref="C6:C7"/>
    <mergeCell ref="D6:D7"/>
    <mergeCell ref="AI8:AI9"/>
    <mergeCell ref="E3:AH3"/>
    <mergeCell ref="A5:AI5"/>
    <mergeCell ref="C4:D4"/>
    <mergeCell ref="E4:G4"/>
    <mergeCell ref="H4:J4"/>
    <mergeCell ref="A3:A4"/>
    <mergeCell ref="B3:D3"/>
    <mergeCell ref="U4:V4"/>
    <mergeCell ref="W4:Y4"/>
    <mergeCell ref="A10:A13"/>
    <mergeCell ref="B10:B13"/>
    <mergeCell ref="C10:C11"/>
    <mergeCell ref="D10:D11"/>
    <mergeCell ref="U8:V9"/>
    <mergeCell ref="W8:Y9"/>
    <mergeCell ref="Z8:AB9"/>
    <mergeCell ref="AC8:AF9"/>
    <mergeCell ref="E8:G9"/>
    <mergeCell ref="H8:J9"/>
    <mergeCell ref="K8:L9"/>
    <mergeCell ref="A6:A9"/>
    <mergeCell ref="B6:B9"/>
    <mergeCell ref="K12:L13"/>
    <mergeCell ref="P12:Q13"/>
    <mergeCell ref="R12:R13"/>
    <mergeCell ref="C12:C13"/>
    <mergeCell ref="D12:D13"/>
    <mergeCell ref="E10:G11"/>
    <mergeCell ref="Z6:AB7"/>
    <mergeCell ref="AC6:AF7"/>
    <mergeCell ref="E12:G13"/>
    <mergeCell ref="AG10:AG11"/>
    <mergeCell ref="AI10:AI11"/>
    <mergeCell ref="AH12:AH13"/>
    <mergeCell ref="Z10:AB11"/>
    <mergeCell ref="AC10:AF11"/>
    <mergeCell ref="W10:Y11"/>
    <mergeCell ref="H10:J11"/>
    <mergeCell ref="K10:L11"/>
    <mergeCell ref="P10:Q11"/>
    <mergeCell ref="R10:R11"/>
    <mergeCell ref="S12:T13"/>
    <mergeCell ref="AI12:AI13"/>
    <mergeCell ref="AG12:AG13"/>
    <mergeCell ref="Z12:AB13"/>
    <mergeCell ref="AH10:AH11"/>
    <mergeCell ref="AC12:AF13"/>
    <mergeCell ref="H12:J13"/>
    <mergeCell ref="C15:C16"/>
    <mergeCell ref="D15:D16"/>
    <mergeCell ref="U17:V18"/>
    <mergeCell ref="W17:Y18"/>
    <mergeCell ref="AI17:AI18"/>
    <mergeCell ref="P17:Q18"/>
    <mergeCell ref="R17:R18"/>
    <mergeCell ref="S17:T18"/>
    <mergeCell ref="M17:M18"/>
    <mergeCell ref="N17:O18"/>
    <mergeCell ref="AH17:AH18"/>
    <mergeCell ref="A15:A18"/>
    <mergeCell ref="B15:B18"/>
    <mergeCell ref="E25:G25"/>
    <mergeCell ref="B25:D25"/>
    <mergeCell ref="N20:O20"/>
    <mergeCell ref="A19:AI19"/>
    <mergeCell ref="E17:G18"/>
    <mergeCell ref="H17:J18"/>
    <mergeCell ref="K17:L18"/>
    <mergeCell ref="AH15:AH16"/>
    <mergeCell ref="AI15:AI16"/>
    <mergeCell ref="C17:C18"/>
    <mergeCell ref="D17:D18"/>
    <mergeCell ref="U15:V16"/>
    <mergeCell ref="P15:Q16"/>
    <mergeCell ref="R15:R16"/>
    <mergeCell ref="S15:T16"/>
    <mergeCell ref="E15:G16"/>
    <mergeCell ref="H15:J16"/>
    <mergeCell ref="U24:V24"/>
    <mergeCell ref="W24:Y24"/>
    <mergeCell ref="Z24:AB24"/>
    <mergeCell ref="AC24:AF24"/>
    <mergeCell ref="A23:AI23"/>
    <mergeCell ref="K24:L24"/>
    <mergeCell ref="P24:Q24"/>
    <mergeCell ref="S24:T24"/>
    <mergeCell ref="N24:O24"/>
    <mergeCell ref="E24:G24"/>
    <mergeCell ref="H24:J24"/>
    <mergeCell ref="B24:D24"/>
    <mergeCell ref="U25:V25"/>
    <mergeCell ref="W25:Y25"/>
    <mergeCell ref="Z25:AB25"/>
    <mergeCell ref="AC25:AF25"/>
    <mergeCell ref="H25:J25"/>
    <mergeCell ref="K25:L25"/>
    <mergeCell ref="P25:Q25"/>
    <mergeCell ref="S25:T25"/>
    <mergeCell ref="N25:O25"/>
    <mergeCell ref="A14:AI14"/>
    <mergeCell ref="A1:AI1"/>
    <mergeCell ref="Z17:AB18"/>
    <mergeCell ref="AC17:AF18"/>
    <mergeCell ref="Z20:AB20"/>
    <mergeCell ref="AC20:AF20"/>
    <mergeCell ref="Z21:AB21"/>
    <mergeCell ref="AC21:AF21"/>
    <mergeCell ref="M8:M9"/>
    <mergeCell ref="N8:O9"/>
    <mergeCell ref="M10:M11"/>
    <mergeCell ref="N10:O11"/>
    <mergeCell ref="M12:M13"/>
    <mergeCell ref="N12:O13"/>
    <mergeCell ref="N21:O21"/>
    <mergeCell ref="P21:Q21"/>
    <mergeCell ref="S21:T21"/>
    <mergeCell ref="A20:A21"/>
    <mergeCell ref="B20:B21"/>
    <mergeCell ref="AC22:AF22"/>
    <mergeCell ref="B22:D22"/>
    <mergeCell ref="E22:G22"/>
    <mergeCell ref="H22:J22"/>
    <mergeCell ref="K22:L22"/>
    <mergeCell ref="N22:O22"/>
    <mergeCell ref="P22:Q22"/>
    <mergeCell ref="S22:T22"/>
    <mergeCell ref="U22:V22"/>
    <mergeCell ref="W22:Y22"/>
    <mergeCell ref="Z22:AB22"/>
    <mergeCell ref="P20:Q20"/>
    <mergeCell ref="S20:T20"/>
    <mergeCell ref="E20:G20"/>
    <mergeCell ref="H20:J20"/>
    <mergeCell ref="K20:L20"/>
    <mergeCell ref="E21:G21"/>
    <mergeCell ref="H21:J21"/>
    <mergeCell ref="K21:L21"/>
    <mergeCell ref="AG20:AG21"/>
    <mergeCell ref="U20:V20"/>
    <mergeCell ref="W20:Y20"/>
    <mergeCell ref="U21:V21"/>
    <mergeCell ref="W21:Y21"/>
    <mergeCell ref="K15:L16"/>
    <mergeCell ref="M15:M16"/>
    <mergeCell ref="N15:O16"/>
    <mergeCell ref="AG15:AG16"/>
  </mergeCells>
  <pageMargins left="0.27083333333333331" right="7.0833333333333331E-2" top="0.60503472222222221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X29"/>
  <sheetViews>
    <sheetView view="pageLayout" zoomScale="80" zoomScalePageLayoutView="80" workbookViewId="0">
      <selection activeCell="B28" sqref="B28"/>
    </sheetView>
  </sheetViews>
  <sheetFormatPr defaultRowHeight="15.75"/>
  <cols>
    <col min="1" max="1" width="21.42578125" style="94" customWidth="1"/>
    <col min="2" max="2" width="5.85546875" style="94" customWidth="1"/>
    <col min="3" max="3" width="6.42578125" style="94" customWidth="1"/>
    <col min="4" max="4" width="4.7109375" style="94" customWidth="1"/>
    <col min="5" max="7" width="3.85546875" style="94" customWidth="1"/>
    <col min="8" max="8" width="3" style="94" customWidth="1"/>
    <col min="9" max="9" width="4.140625" style="94" customWidth="1"/>
    <col min="10" max="12" width="4" style="94" customWidth="1"/>
    <col min="13" max="13" width="4.28515625" style="94" customWidth="1"/>
    <col min="14" max="14" width="3.85546875" style="94" customWidth="1"/>
    <col min="15" max="17" width="4.140625" style="94" customWidth="1"/>
    <col min="18" max="18" width="5.7109375" style="94" customWidth="1"/>
    <col min="19" max="19" width="4.7109375" style="94" customWidth="1"/>
    <col min="20" max="20" width="4" style="94" customWidth="1"/>
    <col min="21" max="21" width="3.85546875" style="94" customWidth="1"/>
    <col min="22" max="22" width="4.5703125" style="94" customWidth="1"/>
    <col min="23" max="23" width="10.28515625" style="94" customWidth="1"/>
    <col min="24" max="24" width="10.7109375" style="94" customWidth="1"/>
    <col min="25" max="16384" width="9.140625" style="94"/>
  </cols>
  <sheetData>
    <row r="1" spans="1:24" ht="18.75">
      <c r="A1" s="861" t="s">
        <v>165</v>
      </c>
      <c r="B1" s="861"/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861"/>
      <c r="S1" s="861"/>
      <c r="T1" s="861"/>
      <c r="U1" s="861"/>
      <c r="V1" s="861"/>
      <c r="W1" s="861"/>
      <c r="X1" s="861"/>
    </row>
    <row r="3" spans="1:24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661"/>
      <c r="X3" s="595" t="s">
        <v>54</v>
      </c>
    </row>
    <row r="4" spans="1:24">
      <c r="A4" s="593"/>
      <c r="B4" s="133" t="s">
        <v>2</v>
      </c>
      <c r="C4" s="720" t="s">
        <v>3</v>
      </c>
      <c r="D4" s="721"/>
      <c r="E4" s="656">
        <v>1</v>
      </c>
      <c r="F4" s="658"/>
      <c r="G4" s="658"/>
      <c r="H4" s="658"/>
      <c r="I4" s="656">
        <v>2</v>
      </c>
      <c r="J4" s="658"/>
      <c r="K4" s="657"/>
      <c r="L4" s="656">
        <v>3</v>
      </c>
      <c r="M4" s="658"/>
      <c r="N4" s="657"/>
      <c r="O4" s="197">
        <v>4</v>
      </c>
      <c r="P4" s="656">
        <v>5</v>
      </c>
      <c r="Q4" s="657"/>
      <c r="R4" s="656">
        <v>6</v>
      </c>
      <c r="S4" s="657"/>
      <c r="T4" s="656">
        <v>7</v>
      </c>
      <c r="U4" s="658"/>
      <c r="V4" s="658"/>
      <c r="W4" s="96">
        <v>8</v>
      </c>
      <c r="X4" s="596"/>
    </row>
    <row r="5" spans="1:24">
      <c r="A5" s="585" t="s">
        <v>44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6"/>
      <c r="X5" s="587"/>
    </row>
    <row r="6" spans="1:24" ht="15.75" customHeight="1">
      <c r="A6" s="581" t="s">
        <v>75</v>
      </c>
      <c r="B6" s="589">
        <v>24</v>
      </c>
      <c r="C6" s="697" t="s">
        <v>5</v>
      </c>
      <c r="D6" s="670">
        <v>20</v>
      </c>
      <c r="E6" s="199" t="s">
        <v>10</v>
      </c>
      <c r="F6" s="200" t="s">
        <v>11</v>
      </c>
      <c r="G6" s="200" t="s">
        <v>46</v>
      </c>
      <c r="H6" s="200" t="s">
        <v>29</v>
      </c>
      <c r="I6" s="199" t="s">
        <v>118</v>
      </c>
      <c r="J6" s="200" t="s">
        <v>16</v>
      </c>
      <c r="K6" s="201" t="s">
        <v>119</v>
      </c>
      <c r="L6" s="200" t="s">
        <v>120</v>
      </c>
      <c r="M6" s="200" t="s">
        <v>58</v>
      </c>
      <c r="N6" s="200" t="s">
        <v>121</v>
      </c>
      <c r="O6" s="199" t="s">
        <v>92</v>
      </c>
      <c r="P6" s="544"/>
      <c r="Q6" s="545"/>
      <c r="R6" s="544"/>
      <c r="S6" s="545"/>
      <c r="T6" s="544"/>
      <c r="U6" s="548"/>
      <c r="V6" s="548"/>
      <c r="W6" s="695" t="s">
        <v>97</v>
      </c>
      <c r="X6" s="589">
        <v>20</v>
      </c>
    </row>
    <row r="7" spans="1:24">
      <c r="A7" s="567"/>
      <c r="B7" s="694"/>
      <c r="C7" s="698"/>
      <c r="D7" s="672"/>
      <c r="E7" s="205">
        <v>1</v>
      </c>
      <c r="F7" s="206">
        <v>1</v>
      </c>
      <c r="G7" s="206">
        <v>2</v>
      </c>
      <c r="H7" s="206">
        <v>2</v>
      </c>
      <c r="I7" s="205">
        <v>2</v>
      </c>
      <c r="J7" s="206">
        <v>2</v>
      </c>
      <c r="K7" s="207">
        <v>2</v>
      </c>
      <c r="L7" s="206">
        <v>2</v>
      </c>
      <c r="M7" s="206">
        <v>2</v>
      </c>
      <c r="N7" s="206">
        <v>2</v>
      </c>
      <c r="O7" s="205">
        <v>2</v>
      </c>
      <c r="P7" s="550"/>
      <c r="Q7" s="551"/>
      <c r="R7" s="550"/>
      <c r="S7" s="551"/>
      <c r="T7" s="550"/>
      <c r="U7" s="582"/>
      <c r="V7" s="582"/>
      <c r="W7" s="782"/>
      <c r="X7" s="590"/>
    </row>
    <row r="8" spans="1:24">
      <c r="A8" s="567"/>
      <c r="B8" s="694"/>
      <c r="C8" s="697" t="s">
        <v>6</v>
      </c>
      <c r="D8" s="670">
        <v>4</v>
      </c>
      <c r="E8" s="546"/>
      <c r="F8" s="549"/>
      <c r="G8" s="549"/>
      <c r="H8" s="547"/>
      <c r="I8" s="546"/>
      <c r="J8" s="549"/>
      <c r="K8" s="547"/>
      <c r="L8" s="544"/>
      <c r="M8" s="548"/>
      <c r="N8" s="545"/>
      <c r="O8" s="199" t="s">
        <v>122</v>
      </c>
      <c r="P8" s="544"/>
      <c r="Q8" s="545"/>
      <c r="R8" s="544"/>
      <c r="S8" s="545"/>
      <c r="T8" s="544"/>
      <c r="U8" s="548"/>
      <c r="V8" s="548"/>
      <c r="W8" s="695" t="s">
        <v>97</v>
      </c>
      <c r="X8" s="589">
        <v>4</v>
      </c>
    </row>
    <row r="9" spans="1:24">
      <c r="A9" s="568"/>
      <c r="B9" s="590"/>
      <c r="C9" s="698"/>
      <c r="D9" s="672"/>
      <c r="E9" s="550"/>
      <c r="F9" s="582"/>
      <c r="G9" s="582"/>
      <c r="H9" s="551"/>
      <c r="I9" s="550"/>
      <c r="J9" s="582"/>
      <c r="K9" s="551"/>
      <c r="L9" s="550"/>
      <c r="M9" s="582"/>
      <c r="N9" s="551"/>
      <c r="O9" s="205">
        <v>4</v>
      </c>
      <c r="P9" s="550"/>
      <c r="Q9" s="551"/>
      <c r="R9" s="550"/>
      <c r="S9" s="551"/>
      <c r="T9" s="550"/>
      <c r="U9" s="582"/>
      <c r="V9" s="582"/>
      <c r="W9" s="782"/>
      <c r="X9" s="590"/>
    </row>
    <row r="10" spans="1:24" ht="15.75" customHeight="1">
      <c r="A10" s="581" t="s">
        <v>76</v>
      </c>
      <c r="B10" s="589">
        <v>12</v>
      </c>
      <c r="C10" s="697" t="s">
        <v>5</v>
      </c>
      <c r="D10" s="589">
        <v>8</v>
      </c>
      <c r="E10" s="544"/>
      <c r="F10" s="548"/>
      <c r="G10" s="548"/>
      <c r="H10" s="545"/>
      <c r="I10" s="544"/>
      <c r="J10" s="548"/>
      <c r="K10" s="545"/>
      <c r="L10" s="544"/>
      <c r="M10" s="548"/>
      <c r="N10" s="545"/>
      <c r="O10" s="544"/>
      <c r="P10" s="199" t="s">
        <v>10</v>
      </c>
      <c r="Q10" s="200" t="s">
        <v>35</v>
      </c>
      <c r="R10" s="199" t="s">
        <v>37</v>
      </c>
      <c r="S10" s="190"/>
      <c r="T10" s="544"/>
      <c r="U10" s="548"/>
      <c r="V10" s="548"/>
      <c r="W10" s="662"/>
      <c r="X10" s="589">
        <v>8</v>
      </c>
    </row>
    <row r="11" spans="1:24">
      <c r="A11" s="567"/>
      <c r="B11" s="694"/>
      <c r="C11" s="698"/>
      <c r="D11" s="590"/>
      <c r="E11" s="550"/>
      <c r="F11" s="582"/>
      <c r="G11" s="582"/>
      <c r="H11" s="551"/>
      <c r="I11" s="550"/>
      <c r="J11" s="582"/>
      <c r="K11" s="551"/>
      <c r="L11" s="550"/>
      <c r="M11" s="582"/>
      <c r="N11" s="551"/>
      <c r="O11" s="550"/>
      <c r="P11" s="131">
        <v>2</v>
      </c>
      <c r="Q11" s="172">
        <v>4</v>
      </c>
      <c r="R11" s="131">
        <v>2</v>
      </c>
      <c r="S11" s="191"/>
      <c r="T11" s="550"/>
      <c r="U11" s="582"/>
      <c r="V11" s="582"/>
      <c r="W11" s="663"/>
      <c r="X11" s="590"/>
    </row>
    <row r="12" spans="1:24">
      <c r="A12" s="567"/>
      <c r="B12" s="694"/>
      <c r="C12" s="697" t="s">
        <v>6</v>
      </c>
      <c r="D12" s="670">
        <v>4</v>
      </c>
      <c r="E12" s="544"/>
      <c r="F12" s="548"/>
      <c r="G12" s="548"/>
      <c r="H12" s="545"/>
      <c r="I12" s="544"/>
      <c r="J12" s="548"/>
      <c r="K12" s="545"/>
      <c r="L12" s="544"/>
      <c r="M12" s="548"/>
      <c r="N12" s="545"/>
      <c r="O12" s="544"/>
      <c r="P12" s="544"/>
      <c r="Q12" s="545"/>
      <c r="R12" s="199" t="s">
        <v>64</v>
      </c>
      <c r="S12" s="201" t="s">
        <v>38</v>
      </c>
      <c r="T12" s="544"/>
      <c r="U12" s="548"/>
      <c r="V12" s="548"/>
      <c r="W12" s="695" t="s">
        <v>97</v>
      </c>
      <c r="X12" s="589">
        <v>4</v>
      </c>
    </row>
    <row r="13" spans="1:24">
      <c r="A13" s="568"/>
      <c r="B13" s="590"/>
      <c r="C13" s="698"/>
      <c r="D13" s="672"/>
      <c r="E13" s="550"/>
      <c r="F13" s="582"/>
      <c r="G13" s="582"/>
      <c r="H13" s="551"/>
      <c r="I13" s="550"/>
      <c r="J13" s="582"/>
      <c r="K13" s="551"/>
      <c r="L13" s="550"/>
      <c r="M13" s="582"/>
      <c r="N13" s="551"/>
      <c r="O13" s="550"/>
      <c r="P13" s="550"/>
      <c r="Q13" s="551"/>
      <c r="R13" s="131">
        <v>2</v>
      </c>
      <c r="S13" s="132">
        <v>2</v>
      </c>
      <c r="T13" s="550"/>
      <c r="U13" s="582"/>
      <c r="V13" s="582"/>
      <c r="W13" s="782"/>
      <c r="X13" s="590"/>
    </row>
    <row r="14" spans="1:24">
      <c r="A14" s="585" t="s">
        <v>65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7"/>
    </row>
    <row r="15" spans="1:24" ht="15.75" customHeight="1">
      <c r="A15" s="581" t="s">
        <v>66</v>
      </c>
      <c r="B15" s="589">
        <v>6</v>
      </c>
      <c r="C15" s="697" t="s">
        <v>5</v>
      </c>
      <c r="D15" s="589">
        <v>4</v>
      </c>
      <c r="E15" s="544"/>
      <c r="F15" s="548"/>
      <c r="G15" s="548"/>
      <c r="H15" s="545"/>
      <c r="I15" s="544"/>
      <c r="J15" s="548"/>
      <c r="K15" s="545"/>
      <c r="L15" s="544"/>
      <c r="M15" s="548"/>
      <c r="N15" s="545"/>
      <c r="O15" s="544"/>
      <c r="P15" s="544"/>
      <c r="Q15" s="545"/>
      <c r="R15" s="544"/>
      <c r="S15" s="545"/>
      <c r="T15" s="199" t="s">
        <v>10</v>
      </c>
      <c r="U15" s="200" t="s">
        <v>11</v>
      </c>
      <c r="V15" s="200" t="s">
        <v>37</v>
      </c>
      <c r="W15" s="695" t="s">
        <v>97</v>
      </c>
      <c r="X15" s="649">
        <v>4</v>
      </c>
    </row>
    <row r="16" spans="1:24">
      <c r="A16" s="567"/>
      <c r="B16" s="694"/>
      <c r="C16" s="698"/>
      <c r="D16" s="590"/>
      <c r="E16" s="550"/>
      <c r="F16" s="582"/>
      <c r="G16" s="582"/>
      <c r="H16" s="551"/>
      <c r="I16" s="550"/>
      <c r="J16" s="582"/>
      <c r="K16" s="551"/>
      <c r="L16" s="550"/>
      <c r="M16" s="582"/>
      <c r="N16" s="551"/>
      <c r="O16" s="550"/>
      <c r="P16" s="550"/>
      <c r="Q16" s="551"/>
      <c r="R16" s="550"/>
      <c r="S16" s="551"/>
      <c r="T16" s="131">
        <v>1</v>
      </c>
      <c r="U16" s="172">
        <v>1</v>
      </c>
      <c r="V16" s="172">
        <v>2</v>
      </c>
      <c r="W16" s="782"/>
      <c r="X16" s="649"/>
    </row>
    <row r="17" spans="1:24">
      <c r="A17" s="567"/>
      <c r="B17" s="694"/>
      <c r="C17" s="697" t="s">
        <v>6</v>
      </c>
      <c r="D17" s="670">
        <v>2</v>
      </c>
      <c r="E17" s="544"/>
      <c r="F17" s="548"/>
      <c r="G17" s="548"/>
      <c r="H17" s="545"/>
      <c r="I17" s="544"/>
      <c r="J17" s="548"/>
      <c r="K17" s="545"/>
      <c r="L17" s="544"/>
      <c r="M17" s="548"/>
      <c r="N17" s="545"/>
      <c r="O17" s="544"/>
      <c r="P17" s="544"/>
      <c r="Q17" s="545"/>
      <c r="R17" s="544"/>
      <c r="S17" s="545"/>
      <c r="T17" s="199" t="s">
        <v>38</v>
      </c>
      <c r="U17" s="149"/>
      <c r="V17" s="149"/>
      <c r="W17" s="182"/>
      <c r="X17" s="649">
        <v>2</v>
      </c>
    </row>
    <row r="18" spans="1:24">
      <c r="A18" s="568"/>
      <c r="B18" s="590"/>
      <c r="C18" s="698"/>
      <c r="D18" s="672"/>
      <c r="E18" s="550"/>
      <c r="F18" s="582"/>
      <c r="G18" s="582"/>
      <c r="H18" s="551"/>
      <c r="I18" s="550"/>
      <c r="J18" s="582"/>
      <c r="K18" s="551"/>
      <c r="L18" s="550"/>
      <c r="M18" s="582"/>
      <c r="N18" s="551"/>
      <c r="O18" s="550"/>
      <c r="P18" s="550"/>
      <c r="Q18" s="551"/>
      <c r="R18" s="550"/>
      <c r="S18" s="551"/>
      <c r="T18" s="131">
        <v>2</v>
      </c>
      <c r="U18" s="152"/>
      <c r="V18" s="152"/>
      <c r="W18" s="183"/>
      <c r="X18" s="649"/>
    </row>
    <row r="19" spans="1:24">
      <c r="A19" s="585" t="s">
        <v>53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7"/>
    </row>
    <row r="20" spans="1:24" ht="15.75" customHeight="1">
      <c r="A20" s="581" t="s">
        <v>53</v>
      </c>
      <c r="B20" s="589">
        <v>4</v>
      </c>
      <c r="C20" s="202" t="s">
        <v>5</v>
      </c>
      <c r="D20" s="196">
        <v>2</v>
      </c>
      <c r="E20" s="533"/>
      <c r="F20" s="574"/>
      <c r="G20" s="574"/>
      <c r="H20" s="534"/>
      <c r="I20" s="574"/>
      <c r="J20" s="574"/>
      <c r="K20" s="534"/>
      <c r="L20" s="544"/>
      <c r="M20" s="548"/>
      <c r="N20" s="545"/>
      <c r="O20" s="193"/>
      <c r="P20" s="533"/>
      <c r="Q20" s="534"/>
      <c r="R20" s="533"/>
      <c r="S20" s="534"/>
      <c r="T20" s="533"/>
      <c r="U20" s="574"/>
      <c r="V20" s="574"/>
      <c r="W20" s="195">
        <v>2</v>
      </c>
      <c r="X20" s="196">
        <v>2</v>
      </c>
    </row>
    <row r="21" spans="1:24">
      <c r="A21" s="568"/>
      <c r="B21" s="590"/>
      <c r="C21" s="202" t="s">
        <v>6</v>
      </c>
      <c r="D21" s="203">
        <v>2</v>
      </c>
      <c r="E21" s="533"/>
      <c r="F21" s="574"/>
      <c r="G21" s="574"/>
      <c r="H21" s="534"/>
      <c r="I21" s="574"/>
      <c r="J21" s="574"/>
      <c r="K21" s="534"/>
      <c r="L21" s="544"/>
      <c r="M21" s="548"/>
      <c r="N21" s="545"/>
      <c r="O21" s="194"/>
      <c r="P21" s="533"/>
      <c r="Q21" s="534"/>
      <c r="R21" s="533"/>
      <c r="S21" s="534"/>
      <c r="T21" s="533"/>
      <c r="U21" s="574"/>
      <c r="V21" s="574"/>
      <c r="W21" s="195">
        <v>2</v>
      </c>
      <c r="X21" s="196">
        <v>2</v>
      </c>
    </row>
    <row r="22" spans="1:24" ht="36">
      <c r="A22" s="308" t="s">
        <v>123</v>
      </c>
      <c r="B22" s="585"/>
      <c r="C22" s="586"/>
      <c r="D22" s="587"/>
      <c r="E22" s="533"/>
      <c r="F22" s="574"/>
      <c r="G22" s="574"/>
      <c r="H22" s="534"/>
      <c r="I22" s="574"/>
      <c r="J22" s="574"/>
      <c r="K22" s="534"/>
      <c r="L22" s="544"/>
      <c r="M22" s="548"/>
      <c r="N22" s="545"/>
      <c r="O22" s="194"/>
      <c r="P22" s="533"/>
      <c r="Q22" s="534"/>
      <c r="R22" s="533"/>
      <c r="S22" s="534"/>
      <c r="T22" s="533"/>
      <c r="U22" s="574"/>
      <c r="V22" s="574"/>
      <c r="W22" s="423" t="s">
        <v>124</v>
      </c>
      <c r="X22" s="204"/>
    </row>
    <row r="23" spans="1:24">
      <c r="A23" s="653"/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4"/>
      <c r="X23" s="655"/>
    </row>
    <row r="24" spans="1:24">
      <c r="A24" s="186" t="s">
        <v>55</v>
      </c>
      <c r="B24" s="585">
        <v>46</v>
      </c>
      <c r="C24" s="586"/>
      <c r="D24" s="587"/>
      <c r="E24" s="533">
        <v>6</v>
      </c>
      <c r="F24" s="574"/>
      <c r="G24" s="574"/>
      <c r="H24" s="534"/>
      <c r="I24" s="574">
        <v>6</v>
      </c>
      <c r="J24" s="574"/>
      <c r="K24" s="534"/>
      <c r="L24" s="688">
        <v>6</v>
      </c>
      <c r="M24" s="689"/>
      <c r="N24" s="690"/>
      <c r="O24" s="192">
        <v>6</v>
      </c>
      <c r="P24" s="650">
        <v>6</v>
      </c>
      <c r="Q24" s="651"/>
      <c r="R24" s="650">
        <v>6</v>
      </c>
      <c r="S24" s="651"/>
      <c r="T24" s="650">
        <v>6</v>
      </c>
      <c r="U24" s="652"/>
      <c r="V24" s="652"/>
      <c r="W24" s="192">
        <v>4</v>
      </c>
      <c r="X24" s="196">
        <f>SUM(X21,X20,X17,X15,X12,X10,X8,X6)</f>
        <v>46</v>
      </c>
    </row>
    <row r="25" spans="1:24" ht="60">
      <c r="A25" s="114" t="s">
        <v>79</v>
      </c>
      <c r="B25" s="585" t="s">
        <v>117</v>
      </c>
      <c r="C25" s="586"/>
      <c r="D25" s="587"/>
      <c r="E25" s="533"/>
      <c r="F25" s="574"/>
      <c r="G25" s="574"/>
      <c r="H25" s="534"/>
      <c r="I25" s="574"/>
      <c r="J25" s="574"/>
      <c r="K25" s="534"/>
      <c r="L25" s="533"/>
      <c r="M25" s="574"/>
      <c r="N25" s="534"/>
      <c r="O25" s="193"/>
      <c r="P25" s="533"/>
      <c r="Q25" s="534"/>
      <c r="R25" s="533"/>
      <c r="S25" s="534"/>
      <c r="T25" s="533"/>
      <c r="U25" s="574"/>
      <c r="V25" s="574"/>
      <c r="W25" s="189" t="s">
        <v>98</v>
      </c>
      <c r="X25" s="198" t="s">
        <v>117</v>
      </c>
    </row>
    <row r="29" spans="1:24">
      <c r="A29" s="440">
        <v>5</v>
      </c>
    </row>
  </sheetData>
  <mergeCells count="112">
    <mergeCell ref="A1:X1"/>
    <mergeCell ref="X3:X4"/>
    <mergeCell ref="C4:D4"/>
    <mergeCell ref="E4:H4"/>
    <mergeCell ref="I4:K4"/>
    <mergeCell ref="L4:N4"/>
    <mergeCell ref="P4:Q4"/>
    <mergeCell ref="R4:S4"/>
    <mergeCell ref="T4:V4"/>
    <mergeCell ref="A3:A4"/>
    <mergeCell ref="B3:D3"/>
    <mergeCell ref="A6:A9"/>
    <mergeCell ref="B6:B9"/>
    <mergeCell ref="W6:W7"/>
    <mergeCell ref="X6:X7"/>
    <mergeCell ref="C8:C9"/>
    <mergeCell ref="D8:D9"/>
    <mergeCell ref="E8:H9"/>
    <mergeCell ref="I8:K9"/>
    <mergeCell ref="L8:N9"/>
    <mergeCell ref="P8:Q9"/>
    <mergeCell ref="R8:S9"/>
    <mergeCell ref="T8:V9"/>
    <mergeCell ref="C6:C7"/>
    <mergeCell ref="D6:D7"/>
    <mergeCell ref="P6:Q7"/>
    <mergeCell ref="R6:S7"/>
    <mergeCell ref="T6:V7"/>
    <mergeCell ref="W8:W9"/>
    <mergeCell ref="X8:X9"/>
    <mergeCell ref="X12:X13"/>
    <mergeCell ref="T10:V11"/>
    <mergeCell ref="W10:W11"/>
    <mergeCell ref="X10:X11"/>
    <mergeCell ref="C12:C13"/>
    <mergeCell ref="D12:D13"/>
    <mergeCell ref="E12:H13"/>
    <mergeCell ref="I12:K13"/>
    <mergeCell ref="L12:N13"/>
    <mergeCell ref="O12:O13"/>
    <mergeCell ref="C10:C11"/>
    <mergeCell ref="D10:D11"/>
    <mergeCell ref="E10:H11"/>
    <mergeCell ref="I10:K11"/>
    <mergeCell ref="L10:N11"/>
    <mergeCell ref="O10:O11"/>
    <mergeCell ref="A15:A18"/>
    <mergeCell ref="B15:B18"/>
    <mergeCell ref="C15:C16"/>
    <mergeCell ref="D15:D16"/>
    <mergeCell ref="E15:H16"/>
    <mergeCell ref="I15:K16"/>
    <mergeCell ref="P12:Q13"/>
    <mergeCell ref="T12:V13"/>
    <mergeCell ref="W12:W13"/>
    <mergeCell ref="A10:A13"/>
    <mergeCell ref="B10:B13"/>
    <mergeCell ref="L20:N20"/>
    <mergeCell ref="P20:Q20"/>
    <mergeCell ref="X15:X16"/>
    <mergeCell ref="C17:C18"/>
    <mergeCell ref="D17:D18"/>
    <mergeCell ref="E17:H18"/>
    <mergeCell ref="I17:K18"/>
    <mergeCell ref="L17:N18"/>
    <mergeCell ref="O17:O18"/>
    <mergeCell ref="P17:Q18"/>
    <mergeCell ref="R17:S18"/>
    <mergeCell ref="X17:X18"/>
    <mergeCell ref="L15:N16"/>
    <mergeCell ref="O15:O16"/>
    <mergeCell ref="P15:Q16"/>
    <mergeCell ref="R15:S16"/>
    <mergeCell ref="W15:W16"/>
    <mergeCell ref="T24:V24"/>
    <mergeCell ref="B25:D25"/>
    <mergeCell ref="E25:H25"/>
    <mergeCell ref="I25:K25"/>
    <mergeCell ref="L25:N25"/>
    <mergeCell ref="P25:Q25"/>
    <mergeCell ref="R25:S25"/>
    <mergeCell ref="T25:V25"/>
    <mergeCell ref="B24:D24"/>
    <mergeCell ref="E24:H24"/>
    <mergeCell ref="I24:K24"/>
    <mergeCell ref="L24:N24"/>
    <mergeCell ref="P24:Q24"/>
    <mergeCell ref="R24:S24"/>
    <mergeCell ref="R22:S22"/>
    <mergeCell ref="T22:V22"/>
    <mergeCell ref="B22:D22"/>
    <mergeCell ref="A5:X5"/>
    <mergeCell ref="A14:X14"/>
    <mergeCell ref="A19:X19"/>
    <mergeCell ref="E3:W3"/>
    <mergeCell ref="A23:X23"/>
    <mergeCell ref="E22:H22"/>
    <mergeCell ref="I22:K22"/>
    <mergeCell ref="L22:N22"/>
    <mergeCell ref="P22:Q22"/>
    <mergeCell ref="R20:S20"/>
    <mergeCell ref="T20:V20"/>
    <mergeCell ref="E21:H21"/>
    <mergeCell ref="I21:K21"/>
    <mergeCell ref="L21:N21"/>
    <mergeCell ref="P21:Q21"/>
    <mergeCell ref="R21:S21"/>
    <mergeCell ref="T21:V21"/>
    <mergeCell ref="A20:A21"/>
    <mergeCell ref="B20:B21"/>
    <mergeCell ref="E20:H20"/>
    <mergeCell ref="I20:K20"/>
  </mergeCells>
  <pageMargins left="0.59895833333333337" right="0.36458333333333331" top="0.88541666666666663" bottom="0.2213541666666666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W25"/>
  <sheetViews>
    <sheetView view="pageLayout" zoomScale="80" zoomScalePageLayoutView="80" workbookViewId="0">
      <selection activeCell="P20" sqref="P20:Q20"/>
    </sheetView>
  </sheetViews>
  <sheetFormatPr defaultRowHeight="15.75"/>
  <cols>
    <col min="1" max="1" width="24" style="94" customWidth="1"/>
    <col min="2" max="2" width="5.85546875" style="94" customWidth="1"/>
    <col min="3" max="3" width="6.42578125" style="94" customWidth="1"/>
    <col min="4" max="4" width="4.7109375" style="94" customWidth="1"/>
    <col min="5" max="9" width="3.85546875" style="94" customWidth="1"/>
    <col min="10" max="10" width="4.140625" style="94" customWidth="1"/>
    <col min="11" max="13" width="4" style="94" customWidth="1"/>
    <col min="14" max="15" width="4.140625" style="94" customWidth="1"/>
    <col min="16" max="16" width="5.7109375" style="94" customWidth="1"/>
    <col min="17" max="17" width="4.7109375" style="94" customWidth="1"/>
    <col min="18" max="18" width="4" style="94" customWidth="1"/>
    <col min="19" max="21" width="3.85546875" style="94" customWidth="1"/>
    <col min="22" max="22" width="10.28515625" style="94" customWidth="1"/>
    <col min="23" max="23" width="10.7109375" style="94" customWidth="1"/>
    <col min="24" max="16384" width="9.140625" style="94"/>
  </cols>
  <sheetData>
    <row r="1" spans="1:23" ht="20.25">
      <c r="A1" s="862" t="s">
        <v>169</v>
      </c>
      <c r="B1" s="862"/>
      <c r="C1" s="862"/>
      <c r="D1" s="862"/>
      <c r="E1" s="862"/>
      <c r="F1" s="862"/>
      <c r="G1" s="862"/>
      <c r="H1" s="862"/>
      <c r="I1" s="862"/>
      <c r="J1" s="862"/>
      <c r="K1" s="862"/>
      <c r="L1" s="862"/>
      <c r="M1" s="862"/>
      <c r="N1" s="862"/>
      <c r="O1" s="862"/>
      <c r="P1" s="862"/>
      <c r="Q1" s="862"/>
      <c r="R1" s="862"/>
      <c r="S1" s="862"/>
      <c r="T1" s="862"/>
      <c r="U1" s="862"/>
      <c r="V1" s="862"/>
      <c r="W1" s="862"/>
    </row>
    <row r="3" spans="1:23">
      <c r="A3" s="593" t="s">
        <v>0</v>
      </c>
      <c r="B3" s="723" t="s">
        <v>1</v>
      </c>
      <c r="C3" s="724"/>
      <c r="D3" s="725"/>
      <c r="E3" s="659" t="s">
        <v>4</v>
      </c>
      <c r="F3" s="660"/>
      <c r="G3" s="660"/>
      <c r="H3" s="660"/>
      <c r="I3" s="660"/>
      <c r="J3" s="660"/>
      <c r="K3" s="660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1"/>
      <c r="W3" s="595" t="s">
        <v>54</v>
      </c>
    </row>
    <row r="4" spans="1:23">
      <c r="A4" s="593"/>
      <c r="B4" s="133" t="s">
        <v>2</v>
      </c>
      <c r="C4" s="720" t="s">
        <v>3</v>
      </c>
      <c r="D4" s="721"/>
      <c r="E4" s="656">
        <v>1</v>
      </c>
      <c r="F4" s="658"/>
      <c r="G4" s="658"/>
      <c r="H4" s="658"/>
      <c r="I4" s="658"/>
      <c r="J4" s="656">
        <v>2</v>
      </c>
      <c r="K4" s="658"/>
      <c r="L4" s="658"/>
      <c r="M4" s="657"/>
      <c r="N4" s="656">
        <v>3</v>
      </c>
      <c r="O4" s="657"/>
      <c r="P4" s="656">
        <v>4</v>
      </c>
      <c r="Q4" s="657"/>
      <c r="R4" s="656">
        <v>5</v>
      </c>
      <c r="S4" s="658"/>
      <c r="T4" s="658"/>
      <c r="U4" s="658"/>
      <c r="V4" s="96">
        <v>6</v>
      </c>
      <c r="W4" s="596"/>
    </row>
    <row r="5" spans="1:23">
      <c r="A5" s="585" t="s">
        <v>44</v>
      </c>
      <c r="B5" s="586"/>
      <c r="C5" s="586"/>
      <c r="D5" s="586"/>
      <c r="E5" s="671"/>
      <c r="F5" s="671"/>
      <c r="G5" s="671"/>
      <c r="H5" s="671"/>
      <c r="I5" s="671"/>
      <c r="J5" s="671"/>
      <c r="K5" s="671"/>
      <c r="L5" s="671"/>
      <c r="M5" s="671"/>
      <c r="N5" s="586"/>
      <c r="O5" s="586"/>
      <c r="P5" s="586"/>
      <c r="Q5" s="586"/>
      <c r="R5" s="586"/>
      <c r="S5" s="586"/>
      <c r="T5" s="586"/>
      <c r="U5" s="586"/>
      <c r="V5" s="586"/>
      <c r="W5" s="587"/>
    </row>
    <row r="6" spans="1:23">
      <c r="A6" s="581" t="s">
        <v>131</v>
      </c>
      <c r="B6" s="589">
        <v>12</v>
      </c>
      <c r="C6" s="697" t="s">
        <v>5</v>
      </c>
      <c r="D6" s="670">
        <v>10</v>
      </c>
      <c r="E6" s="199" t="s">
        <v>10</v>
      </c>
      <c r="F6" s="200" t="s">
        <v>11</v>
      </c>
      <c r="G6" s="200" t="s">
        <v>46</v>
      </c>
      <c r="H6" s="200" t="s">
        <v>12</v>
      </c>
      <c r="I6" s="200" t="s">
        <v>30</v>
      </c>
      <c r="J6" s="199" t="s">
        <v>16</v>
      </c>
      <c r="K6" s="200" t="s">
        <v>47</v>
      </c>
      <c r="L6" s="200" t="s">
        <v>58</v>
      </c>
      <c r="M6" s="201" t="s">
        <v>121</v>
      </c>
      <c r="N6" s="544"/>
      <c r="O6" s="545"/>
      <c r="P6" s="544"/>
      <c r="Q6" s="545"/>
      <c r="R6" s="544"/>
      <c r="S6" s="548"/>
      <c r="T6" s="548"/>
      <c r="U6" s="548"/>
      <c r="V6" s="695" t="s">
        <v>97</v>
      </c>
      <c r="W6" s="589">
        <v>10</v>
      </c>
    </row>
    <row r="7" spans="1:23">
      <c r="A7" s="567"/>
      <c r="B7" s="694"/>
      <c r="C7" s="698"/>
      <c r="D7" s="672"/>
      <c r="E7" s="205">
        <v>1</v>
      </c>
      <c r="F7" s="206">
        <v>1</v>
      </c>
      <c r="G7" s="206">
        <v>1</v>
      </c>
      <c r="H7" s="206">
        <v>1</v>
      </c>
      <c r="I7" s="206">
        <v>2</v>
      </c>
      <c r="J7" s="205">
        <v>1</v>
      </c>
      <c r="K7" s="206">
        <v>1</v>
      </c>
      <c r="L7" s="206">
        <v>1</v>
      </c>
      <c r="M7" s="207">
        <v>1</v>
      </c>
      <c r="N7" s="550"/>
      <c r="O7" s="551"/>
      <c r="P7" s="550"/>
      <c r="Q7" s="551"/>
      <c r="R7" s="550"/>
      <c r="S7" s="582"/>
      <c r="T7" s="582"/>
      <c r="U7" s="582"/>
      <c r="V7" s="782"/>
      <c r="W7" s="590"/>
    </row>
    <row r="8" spans="1:23">
      <c r="A8" s="567"/>
      <c r="B8" s="694"/>
      <c r="C8" s="697" t="s">
        <v>6</v>
      </c>
      <c r="D8" s="670">
        <v>2</v>
      </c>
      <c r="E8" s="546"/>
      <c r="F8" s="549"/>
      <c r="G8" s="549"/>
      <c r="H8" s="549"/>
      <c r="I8" s="549"/>
      <c r="J8" s="199" t="s">
        <v>92</v>
      </c>
      <c r="K8" s="149"/>
      <c r="L8" s="149"/>
      <c r="M8" s="102"/>
      <c r="N8" s="544"/>
      <c r="O8" s="545"/>
      <c r="P8" s="544"/>
      <c r="Q8" s="545"/>
      <c r="R8" s="544"/>
      <c r="S8" s="548"/>
      <c r="T8" s="548"/>
      <c r="U8" s="548"/>
      <c r="V8" s="695" t="s">
        <v>97</v>
      </c>
      <c r="W8" s="589">
        <v>2</v>
      </c>
    </row>
    <row r="9" spans="1:23">
      <c r="A9" s="568"/>
      <c r="B9" s="590"/>
      <c r="C9" s="698"/>
      <c r="D9" s="672"/>
      <c r="E9" s="550"/>
      <c r="F9" s="582"/>
      <c r="G9" s="582"/>
      <c r="H9" s="582"/>
      <c r="I9" s="582"/>
      <c r="J9" s="205">
        <v>2</v>
      </c>
      <c r="K9" s="152"/>
      <c r="L9" s="152"/>
      <c r="M9" s="100"/>
      <c r="N9" s="550"/>
      <c r="O9" s="551"/>
      <c r="P9" s="550"/>
      <c r="Q9" s="551"/>
      <c r="R9" s="550"/>
      <c r="S9" s="582"/>
      <c r="T9" s="582"/>
      <c r="U9" s="582"/>
      <c r="V9" s="782"/>
      <c r="W9" s="590"/>
    </row>
    <row r="10" spans="1:23">
      <c r="A10" s="581" t="s">
        <v>132</v>
      </c>
      <c r="B10" s="589">
        <v>12</v>
      </c>
      <c r="C10" s="697" t="s">
        <v>5</v>
      </c>
      <c r="D10" s="589">
        <v>8</v>
      </c>
      <c r="E10" s="544"/>
      <c r="F10" s="548"/>
      <c r="G10" s="548"/>
      <c r="H10" s="548"/>
      <c r="I10" s="548"/>
      <c r="J10" s="544"/>
      <c r="K10" s="548"/>
      <c r="L10" s="548"/>
      <c r="M10" s="545"/>
      <c r="N10" s="199" t="s">
        <v>10</v>
      </c>
      <c r="O10" s="200" t="s">
        <v>35</v>
      </c>
      <c r="P10" s="199" t="s">
        <v>37</v>
      </c>
      <c r="Q10" s="190"/>
      <c r="R10" s="544"/>
      <c r="S10" s="548"/>
      <c r="T10" s="548"/>
      <c r="U10" s="548"/>
      <c r="V10" s="662"/>
      <c r="W10" s="589">
        <v>8</v>
      </c>
    </row>
    <row r="11" spans="1:23">
      <c r="A11" s="567"/>
      <c r="B11" s="694"/>
      <c r="C11" s="698"/>
      <c r="D11" s="590"/>
      <c r="E11" s="550"/>
      <c r="F11" s="582"/>
      <c r="G11" s="582"/>
      <c r="H11" s="582"/>
      <c r="I11" s="582"/>
      <c r="J11" s="550"/>
      <c r="K11" s="582"/>
      <c r="L11" s="582"/>
      <c r="M11" s="551"/>
      <c r="N11" s="131">
        <v>2</v>
      </c>
      <c r="O11" s="172">
        <v>4</v>
      </c>
      <c r="P11" s="131">
        <v>2</v>
      </c>
      <c r="Q11" s="191"/>
      <c r="R11" s="550"/>
      <c r="S11" s="582"/>
      <c r="T11" s="582"/>
      <c r="U11" s="582"/>
      <c r="V11" s="663"/>
      <c r="W11" s="590"/>
    </row>
    <row r="12" spans="1:23">
      <c r="A12" s="567"/>
      <c r="B12" s="694"/>
      <c r="C12" s="697" t="s">
        <v>6</v>
      </c>
      <c r="D12" s="670">
        <v>4</v>
      </c>
      <c r="E12" s="544"/>
      <c r="F12" s="548"/>
      <c r="G12" s="548"/>
      <c r="H12" s="548"/>
      <c r="I12" s="548"/>
      <c r="J12" s="544"/>
      <c r="K12" s="548"/>
      <c r="L12" s="548"/>
      <c r="M12" s="545"/>
      <c r="N12" s="544"/>
      <c r="O12" s="545"/>
      <c r="P12" s="199" t="s">
        <v>64</v>
      </c>
      <c r="Q12" s="201" t="s">
        <v>38</v>
      </c>
      <c r="R12" s="544"/>
      <c r="S12" s="548"/>
      <c r="T12" s="548"/>
      <c r="U12" s="548"/>
      <c r="V12" s="695" t="s">
        <v>97</v>
      </c>
      <c r="W12" s="589">
        <v>4</v>
      </c>
    </row>
    <row r="13" spans="1:23">
      <c r="A13" s="568"/>
      <c r="B13" s="590"/>
      <c r="C13" s="698"/>
      <c r="D13" s="672"/>
      <c r="E13" s="550"/>
      <c r="F13" s="582"/>
      <c r="G13" s="582"/>
      <c r="H13" s="582"/>
      <c r="I13" s="582"/>
      <c r="J13" s="550"/>
      <c r="K13" s="582"/>
      <c r="L13" s="582"/>
      <c r="M13" s="551"/>
      <c r="N13" s="550"/>
      <c r="O13" s="551"/>
      <c r="P13" s="131">
        <v>2</v>
      </c>
      <c r="Q13" s="132">
        <v>2</v>
      </c>
      <c r="R13" s="550"/>
      <c r="S13" s="582"/>
      <c r="T13" s="582"/>
      <c r="U13" s="582"/>
      <c r="V13" s="782"/>
      <c r="W13" s="590"/>
    </row>
    <row r="14" spans="1:23">
      <c r="A14" s="585" t="s">
        <v>65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7"/>
    </row>
    <row r="15" spans="1:23">
      <c r="A15" s="581" t="s">
        <v>67</v>
      </c>
      <c r="B15" s="589">
        <v>6</v>
      </c>
      <c r="C15" s="697" t="s">
        <v>5</v>
      </c>
      <c r="D15" s="589">
        <v>6</v>
      </c>
      <c r="E15" s="544"/>
      <c r="F15" s="548"/>
      <c r="G15" s="548"/>
      <c r="H15" s="548"/>
      <c r="I15" s="548"/>
      <c r="J15" s="544"/>
      <c r="K15" s="548"/>
      <c r="L15" s="548"/>
      <c r="M15" s="545"/>
      <c r="N15" s="544"/>
      <c r="O15" s="545"/>
      <c r="P15" s="544"/>
      <c r="Q15" s="545"/>
      <c r="R15" s="199" t="s">
        <v>10</v>
      </c>
      <c r="S15" s="200" t="s">
        <v>11</v>
      </c>
      <c r="T15" s="200" t="s">
        <v>46</v>
      </c>
      <c r="U15" s="200" t="s">
        <v>29</v>
      </c>
      <c r="V15" s="695" t="s">
        <v>97</v>
      </c>
      <c r="W15" s="649">
        <v>6</v>
      </c>
    </row>
    <row r="16" spans="1:23">
      <c r="A16" s="567"/>
      <c r="B16" s="694"/>
      <c r="C16" s="698"/>
      <c r="D16" s="590"/>
      <c r="E16" s="550"/>
      <c r="F16" s="582"/>
      <c r="G16" s="582"/>
      <c r="H16" s="582"/>
      <c r="I16" s="582"/>
      <c r="J16" s="550"/>
      <c r="K16" s="582"/>
      <c r="L16" s="582"/>
      <c r="M16" s="551"/>
      <c r="N16" s="550"/>
      <c r="O16" s="551"/>
      <c r="P16" s="550"/>
      <c r="Q16" s="551"/>
      <c r="R16" s="131">
        <v>2</v>
      </c>
      <c r="S16" s="172">
        <v>1</v>
      </c>
      <c r="T16" s="172">
        <v>1</v>
      </c>
      <c r="U16" s="172">
        <v>2</v>
      </c>
      <c r="V16" s="782"/>
      <c r="W16" s="649"/>
    </row>
    <row r="17" spans="1:23">
      <c r="A17" s="567"/>
      <c r="B17" s="694"/>
      <c r="C17" s="697" t="s">
        <v>6</v>
      </c>
      <c r="D17" s="670"/>
      <c r="E17" s="544"/>
      <c r="F17" s="548"/>
      <c r="G17" s="548"/>
      <c r="H17" s="548"/>
      <c r="I17" s="548"/>
      <c r="J17" s="544"/>
      <c r="K17" s="548"/>
      <c r="L17" s="548"/>
      <c r="M17" s="545"/>
      <c r="N17" s="544"/>
      <c r="O17" s="545"/>
      <c r="P17" s="544"/>
      <c r="Q17" s="545"/>
      <c r="R17" s="664"/>
      <c r="S17" s="665"/>
      <c r="T17" s="665"/>
      <c r="U17" s="666"/>
      <c r="V17" s="563"/>
      <c r="W17" s="649"/>
    </row>
    <row r="18" spans="1:23">
      <c r="A18" s="568"/>
      <c r="B18" s="590"/>
      <c r="C18" s="698"/>
      <c r="D18" s="672"/>
      <c r="E18" s="550"/>
      <c r="F18" s="582"/>
      <c r="G18" s="582"/>
      <c r="H18" s="582"/>
      <c r="I18" s="582"/>
      <c r="J18" s="550"/>
      <c r="K18" s="582"/>
      <c r="L18" s="582"/>
      <c r="M18" s="551"/>
      <c r="N18" s="550"/>
      <c r="O18" s="551"/>
      <c r="P18" s="550"/>
      <c r="Q18" s="551"/>
      <c r="R18" s="667"/>
      <c r="S18" s="668"/>
      <c r="T18" s="668"/>
      <c r="U18" s="669"/>
      <c r="V18" s="566"/>
      <c r="W18" s="649"/>
    </row>
    <row r="19" spans="1:23">
      <c r="A19" s="585" t="s">
        <v>53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7"/>
    </row>
    <row r="20" spans="1:23">
      <c r="A20" s="581" t="s">
        <v>53</v>
      </c>
      <c r="B20" s="589">
        <v>4</v>
      </c>
      <c r="C20" s="202" t="s">
        <v>5</v>
      </c>
      <c r="D20" s="196">
        <v>2</v>
      </c>
      <c r="E20" s="533"/>
      <c r="F20" s="574"/>
      <c r="G20" s="574"/>
      <c r="H20" s="574"/>
      <c r="I20" s="534"/>
      <c r="J20" s="574"/>
      <c r="K20" s="574"/>
      <c r="L20" s="574"/>
      <c r="M20" s="534"/>
      <c r="N20" s="533"/>
      <c r="O20" s="534"/>
      <c r="P20" s="533"/>
      <c r="Q20" s="534"/>
      <c r="R20" s="533"/>
      <c r="S20" s="574"/>
      <c r="T20" s="574"/>
      <c r="U20" s="574"/>
      <c r="V20" s="195">
        <v>2</v>
      </c>
      <c r="W20" s="196">
        <v>2</v>
      </c>
    </row>
    <row r="21" spans="1:23">
      <c r="A21" s="568"/>
      <c r="B21" s="590"/>
      <c r="C21" s="202" t="s">
        <v>6</v>
      </c>
      <c r="D21" s="203">
        <v>2</v>
      </c>
      <c r="E21" s="533"/>
      <c r="F21" s="574"/>
      <c r="G21" s="574"/>
      <c r="H21" s="574"/>
      <c r="I21" s="534"/>
      <c r="J21" s="574"/>
      <c r="K21" s="574"/>
      <c r="L21" s="574"/>
      <c r="M21" s="534"/>
      <c r="N21" s="533"/>
      <c r="O21" s="534"/>
      <c r="P21" s="533"/>
      <c r="Q21" s="534"/>
      <c r="R21" s="533"/>
      <c r="S21" s="574"/>
      <c r="T21" s="574"/>
      <c r="U21" s="574"/>
      <c r="V21" s="195">
        <v>2</v>
      </c>
      <c r="W21" s="196">
        <v>2</v>
      </c>
    </row>
    <row r="22" spans="1:23" ht="25.5">
      <c r="A22" s="308" t="s">
        <v>123</v>
      </c>
      <c r="B22" s="585"/>
      <c r="C22" s="586"/>
      <c r="D22" s="587"/>
      <c r="E22" s="533"/>
      <c r="F22" s="574"/>
      <c r="G22" s="574"/>
      <c r="H22" s="574"/>
      <c r="I22" s="534"/>
      <c r="J22" s="574"/>
      <c r="K22" s="574"/>
      <c r="L22" s="574"/>
      <c r="M22" s="534"/>
      <c r="N22" s="533"/>
      <c r="O22" s="534"/>
      <c r="P22" s="533"/>
      <c r="Q22" s="534"/>
      <c r="R22" s="533"/>
      <c r="S22" s="574"/>
      <c r="T22" s="574"/>
      <c r="U22" s="574"/>
      <c r="V22" s="423" t="s">
        <v>177</v>
      </c>
      <c r="W22" s="204"/>
    </row>
    <row r="23" spans="1:23">
      <c r="A23" s="653"/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5"/>
    </row>
    <row r="24" spans="1:23">
      <c r="A24" s="186" t="s">
        <v>55</v>
      </c>
      <c r="B24" s="585">
        <v>34</v>
      </c>
      <c r="C24" s="586"/>
      <c r="D24" s="587"/>
      <c r="E24" s="533">
        <v>6</v>
      </c>
      <c r="F24" s="574"/>
      <c r="G24" s="574"/>
      <c r="H24" s="574"/>
      <c r="I24" s="534"/>
      <c r="J24" s="574">
        <v>6</v>
      </c>
      <c r="K24" s="574"/>
      <c r="L24" s="574"/>
      <c r="M24" s="534"/>
      <c r="N24" s="650">
        <v>6</v>
      </c>
      <c r="O24" s="651"/>
      <c r="P24" s="650">
        <v>6</v>
      </c>
      <c r="Q24" s="651"/>
      <c r="R24" s="650">
        <v>6</v>
      </c>
      <c r="S24" s="652"/>
      <c r="T24" s="652"/>
      <c r="U24" s="652"/>
      <c r="V24" s="192">
        <v>4</v>
      </c>
      <c r="W24" s="196">
        <f>SUM(W21,W20,W15,W12,W10,W8,W6)</f>
        <v>34</v>
      </c>
    </row>
    <row r="25" spans="1:23" ht="48">
      <c r="A25" s="114" t="s">
        <v>133</v>
      </c>
      <c r="B25" s="585" t="s">
        <v>134</v>
      </c>
      <c r="C25" s="586"/>
      <c r="D25" s="587"/>
      <c r="E25" s="533"/>
      <c r="F25" s="574"/>
      <c r="G25" s="574"/>
      <c r="H25" s="574"/>
      <c r="I25" s="534"/>
      <c r="J25" s="574"/>
      <c r="K25" s="574"/>
      <c r="L25" s="574"/>
      <c r="M25" s="534"/>
      <c r="N25" s="533"/>
      <c r="O25" s="534"/>
      <c r="P25" s="533"/>
      <c r="Q25" s="534"/>
      <c r="R25" s="533"/>
      <c r="S25" s="574"/>
      <c r="T25" s="574"/>
      <c r="U25" s="574"/>
      <c r="V25" s="189" t="s">
        <v>98</v>
      </c>
      <c r="W25" s="198" t="s">
        <v>134</v>
      </c>
    </row>
  </sheetData>
  <mergeCells count="98">
    <mergeCell ref="A1:W1"/>
    <mergeCell ref="A3:A4"/>
    <mergeCell ref="B3:D3"/>
    <mergeCell ref="E3:V3"/>
    <mergeCell ref="W3:W4"/>
    <mergeCell ref="C4:D4"/>
    <mergeCell ref="E4:I4"/>
    <mergeCell ref="J4:M4"/>
    <mergeCell ref="N4:O4"/>
    <mergeCell ref="P4:Q4"/>
    <mergeCell ref="R4:U4"/>
    <mergeCell ref="A5:W5"/>
    <mergeCell ref="A6:A9"/>
    <mergeCell ref="B6:B9"/>
    <mergeCell ref="C6:C7"/>
    <mergeCell ref="D6:D7"/>
    <mergeCell ref="N6:O7"/>
    <mergeCell ref="P6:Q7"/>
    <mergeCell ref="R6:U7"/>
    <mergeCell ref="V6:V7"/>
    <mergeCell ref="W6:W7"/>
    <mergeCell ref="C8:C9"/>
    <mergeCell ref="D8:D9"/>
    <mergeCell ref="E8:I9"/>
    <mergeCell ref="N8:O9"/>
    <mergeCell ref="P8:Q9"/>
    <mergeCell ref="R8:U9"/>
    <mergeCell ref="V8:V9"/>
    <mergeCell ref="W8:W9"/>
    <mergeCell ref="A10:A13"/>
    <mergeCell ref="B10:B13"/>
    <mergeCell ref="C10:C11"/>
    <mergeCell ref="D10:D11"/>
    <mergeCell ref="E10:I11"/>
    <mergeCell ref="J10:M11"/>
    <mergeCell ref="R10:U11"/>
    <mergeCell ref="V10:V11"/>
    <mergeCell ref="W10:W11"/>
    <mergeCell ref="C12:C13"/>
    <mergeCell ref="D12:D13"/>
    <mergeCell ref="E12:I13"/>
    <mergeCell ref="J12:M13"/>
    <mergeCell ref="N12:O13"/>
    <mergeCell ref="N15:O16"/>
    <mergeCell ref="P15:Q16"/>
    <mergeCell ref="V15:V16"/>
    <mergeCell ref="W15:W16"/>
    <mergeCell ref="R12:U13"/>
    <mergeCell ref="V12:V13"/>
    <mergeCell ref="W12:W13"/>
    <mergeCell ref="A14:W14"/>
    <mergeCell ref="A15:A18"/>
    <mergeCell ref="B15:B18"/>
    <mergeCell ref="C15:C16"/>
    <mergeCell ref="D15:D16"/>
    <mergeCell ref="E15:I16"/>
    <mergeCell ref="J15:M16"/>
    <mergeCell ref="N17:O18"/>
    <mergeCell ref="P17:Q18"/>
    <mergeCell ref="B22:D22"/>
    <mergeCell ref="W17:W18"/>
    <mergeCell ref="A19:W19"/>
    <mergeCell ref="A20:A21"/>
    <mergeCell ref="B20:B21"/>
    <mergeCell ref="E20:I20"/>
    <mergeCell ref="J20:M20"/>
    <mergeCell ref="N20:O20"/>
    <mergeCell ref="C17:C18"/>
    <mergeCell ref="D17:D18"/>
    <mergeCell ref="E17:I18"/>
    <mergeCell ref="J17:M18"/>
    <mergeCell ref="P20:Q20"/>
    <mergeCell ref="R20:U20"/>
    <mergeCell ref="E21:I21"/>
    <mergeCell ref="J21:M21"/>
    <mergeCell ref="R25:U25"/>
    <mergeCell ref="A23:W23"/>
    <mergeCell ref="B24:D24"/>
    <mergeCell ref="E24:I24"/>
    <mergeCell ref="J24:M24"/>
    <mergeCell ref="N24:O24"/>
    <mergeCell ref="P24:Q24"/>
    <mergeCell ref="R24:U24"/>
    <mergeCell ref="B25:D25"/>
    <mergeCell ref="E25:I25"/>
    <mergeCell ref="J25:M25"/>
    <mergeCell ref="N25:O25"/>
    <mergeCell ref="P25:Q25"/>
    <mergeCell ref="R17:U18"/>
    <mergeCell ref="V17:V18"/>
    <mergeCell ref="E22:I22"/>
    <mergeCell ref="J22:M22"/>
    <mergeCell ref="N22:O22"/>
    <mergeCell ref="P22:Q22"/>
    <mergeCell ref="R22:U22"/>
    <mergeCell ref="P21:Q21"/>
    <mergeCell ref="R21:U21"/>
    <mergeCell ref="N21:O21"/>
  </mergeCells>
  <pageMargins left="0.79427083333333337" right="0.39583333333333331" top="0.92447916666666663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AG25"/>
  <sheetViews>
    <sheetView view="pageLayout" zoomScale="85" zoomScaleNormal="70" zoomScalePageLayoutView="85" workbookViewId="0">
      <selection sqref="A1:XFD1048576"/>
    </sheetView>
  </sheetViews>
  <sheetFormatPr defaultRowHeight="15.75"/>
  <cols>
    <col min="1" max="1" width="20.85546875" style="209" customWidth="1"/>
    <col min="2" max="2" width="5.42578125" style="209" customWidth="1"/>
    <col min="3" max="3" width="5.5703125" style="209" customWidth="1"/>
    <col min="4" max="4" width="3.7109375" style="209" customWidth="1"/>
    <col min="5" max="6" width="3.85546875" style="209" customWidth="1"/>
    <col min="7" max="7" width="3.5703125" style="209" customWidth="1"/>
    <col min="8" max="10" width="4" style="209" customWidth="1"/>
    <col min="11" max="11" width="4.42578125" style="209" customWidth="1"/>
    <col min="12" max="12" width="3" style="209" customWidth="1"/>
    <col min="13" max="13" width="4" style="209" customWidth="1"/>
    <col min="14" max="15" width="4.140625" style="209" customWidth="1"/>
    <col min="16" max="17" width="3.42578125" style="209" customWidth="1"/>
    <col min="18" max="18" width="5.28515625" style="209" customWidth="1"/>
    <col min="19" max="19" width="4.7109375" style="209" customWidth="1"/>
    <col min="20" max="20" width="4" style="209" customWidth="1"/>
    <col min="21" max="24" width="4.28515625" style="209" customWidth="1"/>
    <col min="25" max="25" width="3.5703125" style="209" customWidth="1"/>
    <col min="26" max="26" width="4.140625" style="209" customWidth="1"/>
    <col min="27" max="27" width="4.28515625" style="209" customWidth="1"/>
    <col min="28" max="28" width="4.140625" style="209" customWidth="1"/>
    <col min="29" max="30" width="3.28515625" style="209" customWidth="1"/>
    <col min="31" max="31" width="3.5703125" style="209" customWidth="1"/>
    <col min="32" max="32" width="8.28515625" style="209" customWidth="1"/>
    <col min="33" max="33" width="7.140625" style="209" customWidth="1"/>
    <col min="34" max="16384" width="9.140625" style="209"/>
  </cols>
  <sheetData>
    <row r="1" spans="1:33" ht="22.5">
      <c r="A1" s="863" t="s">
        <v>169</v>
      </c>
      <c r="B1" s="863"/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  <c r="W1" s="863"/>
      <c r="X1" s="863"/>
      <c r="Y1" s="863"/>
      <c r="Z1" s="863"/>
      <c r="AA1" s="863"/>
      <c r="AB1" s="863"/>
      <c r="AC1" s="863"/>
      <c r="AD1" s="863"/>
      <c r="AE1" s="863"/>
      <c r="AF1" s="863"/>
      <c r="AG1" s="863"/>
    </row>
    <row r="2" spans="1:33" ht="18.7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8"/>
      <c r="AE2" s="388"/>
      <c r="AF2" s="388"/>
      <c r="AG2" s="388"/>
    </row>
    <row r="3" spans="1:33">
      <c r="A3" s="732" t="s">
        <v>0</v>
      </c>
      <c r="B3" s="733" t="s">
        <v>1</v>
      </c>
      <c r="C3" s="734"/>
      <c r="D3" s="735"/>
      <c r="E3" s="736" t="s">
        <v>4</v>
      </c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737"/>
      <c r="R3" s="737"/>
      <c r="S3" s="737"/>
      <c r="T3" s="737"/>
      <c r="U3" s="737"/>
      <c r="V3" s="737"/>
      <c r="W3" s="737"/>
      <c r="X3" s="737"/>
      <c r="Y3" s="737"/>
      <c r="Z3" s="737"/>
      <c r="AA3" s="737"/>
      <c r="AB3" s="737"/>
      <c r="AC3" s="737"/>
      <c r="AD3" s="737"/>
      <c r="AE3" s="737"/>
      <c r="AF3" s="738"/>
      <c r="AG3" s="743" t="s">
        <v>54</v>
      </c>
    </row>
    <row r="4" spans="1:33">
      <c r="A4" s="732"/>
      <c r="B4" s="210" t="s">
        <v>2</v>
      </c>
      <c r="C4" s="745" t="s">
        <v>3</v>
      </c>
      <c r="D4" s="746"/>
      <c r="E4" s="728">
        <v>1</v>
      </c>
      <c r="F4" s="729"/>
      <c r="G4" s="729"/>
      <c r="H4" s="728">
        <v>2</v>
      </c>
      <c r="I4" s="729"/>
      <c r="J4" s="730"/>
      <c r="K4" s="728">
        <v>3</v>
      </c>
      <c r="L4" s="729"/>
      <c r="M4" s="214">
        <v>4</v>
      </c>
      <c r="N4" s="728">
        <v>5</v>
      </c>
      <c r="O4" s="729"/>
      <c r="P4" s="728">
        <v>6</v>
      </c>
      <c r="Q4" s="729"/>
      <c r="R4" s="214">
        <v>7</v>
      </c>
      <c r="S4" s="728">
        <v>8</v>
      </c>
      <c r="T4" s="729"/>
      <c r="U4" s="849">
        <v>9</v>
      </c>
      <c r="V4" s="849"/>
      <c r="W4" s="849">
        <v>10</v>
      </c>
      <c r="X4" s="849"/>
      <c r="Y4" s="849"/>
      <c r="Z4" s="728">
        <v>11</v>
      </c>
      <c r="AA4" s="729"/>
      <c r="AB4" s="730"/>
      <c r="AC4" s="729">
        <v>12</v>
      </c>
      <c r="AD4" s="729"/>
      <c r="AE4" s="729"/>
      <c r="AF4" s="217">
        <v>14</v>
      </c>
      <c r="AG4" s="744"/>
    </row>
    <row r="5" spans="1:33">
      <c r="A5" s="740" t="s">
        <v>44</v>
      </c>
      <c r="B5" s="742"/>
      <c r="C5" s="742"/>
      <c r="D5" s="742"/>
      <c r="E5" s="742"/>
      <c r="F5" s="742"/>
      <c r="G5" s="742"/>
      <c r="H5" s="742"/>
      <c r="I5" s="742"/>
      <c r="J5" s="742"/>
      <c r="K5" s="742"/>
      <c r="L5" s="742"/>
      <c r="M5" s="742"/>
      <c r="N5" s="742"/>
      <c r="O5" s="742"/>
      <c r="P5" s="742"/>
      <c r="Q5" s="742"/>
      <c r="R5" s="742"/>
      <c r="S5" s="742"/>
      <c r="T5" s="742"/>
      <c r="U5" s="742"/>
      <c r="V5" s="742"/>
      <c r="W5" s="742"/>
      <c r="X5" s="742"/>
      <c r="Y5" s="742"/>
      <c r="Z5" s="742"/>
      <c r="AA5" s="742"/>
      <c r="AB5" s="742"/>
      <c r="AC5" s="742"/>
      <c r="AD5" s="742"/>
      <c r="AE5" s="742"/>
      <c r="AF5" s="742"/>
      <c r="AG5" s="741"/>
    </row>
    <row r="6" spans="1:33">
      <c r="A6" s="798" t="s">
        <v>100</v>
      </c>
      <c r="B6" s="772">
        <v>44</v>
      </c>
      <c r="C6" s="775" t="s">
        <v>5</v>
      </c>
      <c r="D6" s="772">
        <v>38</v>
      </c>
      <c r="E6" s="292" t="s">
        <v>10</v>
      </c>
      <c r="F6" s="293" t="s">
        <v>11</v>
      </c>
      <c r="G6" s="293" t="s">
        <v>37</v>
      </c>
      <c r="H6" s="292" t="s">
        <v>78</v>
      </c>
      <c r="I6" s="293" t="s">
        <v>126</v>
      </c>
      <c r="J6" s="294" t="s">
        <v>39</v>
      </c>
      <c r="K6" s="293" t="s">
        <v>127</v>
      </c>
      <c r="L6" s="293" t="s">
        <v>30</v>
      </c>
      <c r="M6" s="265" t="s">
        <v>14</v>
      </c>
      <c r="N6" s="293" t="s">
        <v>47</v>
      </c>
      <c r="O6" s="293" t="s">
        <v>48</v>
      </c>
      <c r="P6" s="292" t="s">
        <v>20</v>
      </c>
      <c r="Q6" s="293" t="s">
        <v>92</v>
      </c>
      <c r="R6" s="292" t="s">
        <v>122</v>
      </c>
      <c r="S6" s="759"/>
      <c r="T6" s="759"/>
      <c r="U6" s="759"/>
      <c r="V6" s="759"/>
      <c r="W6" s="759"/>
      <c r="X6" s="759"/>
      <c r="Y6" s="759"/>
      <c r="Z6" s="760"/>
      <c r="AA6" s="761"/>
      <c r="AB6" s="761"/>
      <c r="AC6" s="760"/>
      <c r="AD6" s="761"/>
      <c r="AE6" s="761"/>
      <c r="AF6" s="860" t="s">
        <v>129</v>
      </c>
      <c r="AG6" s="772">
        <v>38</v>
      </c>
    </row>
    <row r="7" spans="1:33">
      <c r="A7" s="795"/>
      <c r="B7" s="773"/>
      <c r="C7" s="776"/>
      <c r="D7" s="774"/>
      <c r="E7" s="234">
        <v>2</v>
      </c>
      <c r="F7" s="244">
        <v>2</v>
      </c>
      <c r="G7" s="244">
        <v>2</v>
      </c>
      <c r="H7" s="234">
        <v>2</v>
      </c>
      <c r="I7" s="244">
        <v>2</v>
      </c>
      <c r="J7" s="235">
        <v>2</v>
      </c>
      <c r="K7" s="244">
        <v>2</v>
      </c>
      <c r="L7" s="244">
        <v>4</v>
      </c>
      <c r="M7" s="347">
        <v>6</v>
      </c>
      <c r="N7" s="244">
        <v>4</v>
      </c>
      <c r="O7" s="244">
        <v>2</v>
      </c>
      <c r="P7" s="266">
        <v>4</v>
      </c>
      <c r="Q7" s="267">
        <v>2</v>
      </c>
      <c r="R7" s="269">
        <v>2</v>
      </c>
      <c r="S7" s="759"/>
      <c r="T7" s="759"/>
      <c r="U7" s="759"/>
      <c r="V7" s="759"/>
      <c r="W7" s="759"/>
      <c r="X7" s="759"/>
      <c r="Y7" s="759"/>
      <c r="Z7" s="763"/>
      <c r="AA7" s="764"/>
      <c r="AB7" s="764"/>
      <c r="AC7" s="763"/>
      <c r="AD7" s="764"/>
      <c r="AE7" s="764"/>
      <c r="AF7" s="855"/>
      <c r="AG7" s="774"/>
    </row>
    <row r="8" spans="1:33">
      <c r="A8" s="795"/>
      <c r="B8" s="773"/>
      <c r="C8" s="775" t="s">
        <v>6</v>
      </c>
      <c r="D8" s="754">
        <v>6</v>
      </c>
      <c r="E8" s="760"/>
      <c r="F8" s="761"/>
      <c r="G8" s="762"/>
      <c r="H8" s="791"/>
      <c r="I8" s="791"/>
      <c r="J8" s="858"/>
      <c r="K8" s="760"/>
      <c r="L8" s="761"/>
      <c r="M8" s="799"/>
      <c r="N8" s="761"/>
      <c r="O8" s="761"/>
      <c r="P8" s="760"/>
      <c r="Q8" s="761"/>
      <c r="R8" s="292" t="s">
        <v>114</v>
      </c>
      <c r="S8" s="292" t="s">
        <v>115</v>
      </c>
      <c r="T8" s="263"/>
      <c r="U8" s="759"/>
      <c r="V8" s="759"/>
      <c r="W8" s="759"/>
      <c r="X8" s="759"/>
      <c r="Y8" s="759"/>
      <c r="Z8" s="760"/>
      <c r="AA8" s="761"/>
      <c r="AB8" s="761"/>
      <c r="AC8" s="760"/>
      <c r="AD8" s="761"/>
      <c r="AE8" s="761"/>
      <c r="AF8" s="854" t="s">
        <v>130</v>
      </c>
      <c r="AG8" s="772">
        <v>6</v>
      </c>
    </row>
    <row r="9" spans="1:33">
      <c r="A9" s="796"/>
      <c r="B9" s="774"/>
      <c r="C9" s="776"/>
      <c r="D9" s="726"/>
      <c r="E9" s="763"/>
      <c r="F9" s="764"/>
      <c r="G9" s="765"/>
      <c r="H9" s="764"/>
      <c r="I9" s="764"/>
      <c r="J9" s="765"/>
      <c r="K9" s="763"/>
      <c r="L9" s="764"/>
      <c r="M9" s="800"/>
      <c r="N9" s="764"/>
      <c r="O9" s="764"/>
      <c r="P9" s="763"/>
      <c r="Q9" s="764"/>
      <c r="R9" s="269">
        <v>4</v>
      </c>
      <c r="S9" s="269">
        <v>2</v>
      </c>
      <c r="T9" s="349"/>
      <c r="U9" s="799"/>
      <c r="V9" s="799"/>
      <c r="W9" s="759"/>
      <c r="X9" s="759"/>
      <c r="Y9" s="759"/>
      <c r="Z9" s="763"/>
      <c r="AA9" s="764"/>
      <c r="AB9" s="764"/>
      <c r="AC9" s="763"/>
      <c r="AD9" s="764"/>
      <c r="AE9" s="764"/>
      <c r="AF9" s="855"/>
      <c r="AG9" s="774"/>
    </row>
    <row r="10" spans="1:33">
      <c r="A10" s="798" t="s">
        <v>101</v>
      </c>
      <c r="B10" s="772">
        <v>12</v>
      </c>
      <c r="C10" s="775" t="s">
        <v>5</v>
      </c>
      <c r="D10" s="772">
        <v>8</v>
      </c>
      <c r="E10" s="760"/>
      <c r="F10" s="761"/>
      <c r="G10" s="762"/>
      <c r="H10" s="761"/>
      <c r="I10" s="761"/>
      <c r="J10" s="762"/>
      <c r="K10" s="760"/>
      <c r="L10" s="761"/>
      <c r="M10" s="799"/>
      <c r="N10" s="761"/>
      <c r="O10" s="761"/>
      <c r="P10" s="760"/>
      <c r="Q10" s="761"/>
      <c r="R10" s="766"/>
      <c r="S10" s="292" t="s">
        <v>10</v>
      </c>
      <c r="T10" s="293" t="s">
        <v>35</v>
      </c>
      <c r="U10" s="292" t="s">
        <v>128</v>
      </c>
      <c r="V10" s="294" t="s">
        <v>37</v>
      </c>
      <c r="W10" s="759"/>
      <c r="X10" s="759"/>
      <c r="Y10" s="759"/>
      <c r="Z10" s="760"/>
      <c r="AA10" s="761"/>
      <c r="AB10" s="761"/>
      <c r="AC10" s="760"/>
      <c r="AD10" s="761"/>
      <c r="AE10" s="761"/>
      <c r="AF10" s="856"/>
      <c r="AG10" s="772">
        <v>8</v>
      </c>
    </row>
    <row r="11" spans="1:33">
      <c r="A11" s="795"/>
      <c r="B11" s="773"/>
      <c r="C11" s="776"/>
      <c r="D11" s="774"/>
      <c r="E11" s="763"/>
      <c r="F11" s="764"/>
      <c r="G11" s="765"/>
      <c r="H11" s="764"/>
      <c r="I11" s="764"/>
      <c r="J11" s="765"/>
      <c r="K11" s="763"/>
      <c r="L11" s="764"/>
      <c r="M11" s="800"/>
      <c r="N11" s="764"/>
      <c r="O11" s="764"/>
      <c r="P11" s="763"/>
      <c r="Q11" s="764"/>
      <c r="R11" s="766"/>
      <c r="S11" s="269">
        <v>2</v>
      </c>
      <c r="T11" s="270">
        <v>2</v>
      </c>
      <c r="U11" s="269">
        <v>2</v>
      </c>
      <c r="V11" s="255">
        <v>2</v>
      </c>
      <c r="W11" s="759"/>
      <c r="X11" s="759"/>
      <c r="Y11" s="759"/>
      <c r="Z11" s="763"/>
      <c r="AA11" s="764"/>
      <c r="AB11" s="764"/>
      <c r="AC11" s="763"/>
      <c r="AD11" s="764"/>
      <c r="AE11" s="764"/>
      <c r="AF11" s="857"/>
      <c r="AG11" s="774"/>
    </row>
    <row r="12" spans="1:33">
      <c r="A12" s="795"/>
      <c r="B12" s="773"/>
      <c r="C12" s="775" t="s">
        <v>6</v>
      </c>
      <c r="D12" s="754">
        <v>4</v>
      </c>
      <c r="E12" s="760"/>
      <c r="F12" s="761"/>
      <c r="G12" s="762"/>
      <c r="H12" s="761"/>
      <c r="I12" s="761"/>
      <c r="J12" s="762"/>
      <c r="K12" s="760"/>
      <c r="L12" s="761"/>
      <c r="M12" s="799"/>
      <c r="N12" s="761"/>
      <c r="O12" s="761"/>
      <c r="P12" s="760"/>
      <c r="Q12" s="761"/>
      <c r="R12" s="766"/>
      <c r="S12" s="766"/>
      <c r="T12" s="766"/>
      <c r="U12" s="221" t="s">
        <v>64</v>
      </c>
      <c r="V12" s="350"/>
      <c r="W12" s="221" t="s">
        <v>38</v>
      </c>
      <c r="X12" s="222"/>
      <c r="Y12" s="350"/>
      <c r="Z12" s="760"/>
      <c r="AA12" s="761"/>
      <c r="AB12" s="761"/>
      <c r="AC12" s="760"/>
      <c r="AD12" s="761"/>
      <c r="AE12" s="761"/>
      <c r="AF12" s="854" t="s">
        <v>130</v>
      </c>
      <c r="AG12" s="772">
        <v>4</v>
      </c>
    </row>
    <row r="13" spans="1:33">
      <c r="A13" s="796"/>
      <c r="B13" s="774"/>
      <c r="C13" s="776"/>
      <c r="D13" s="726"/>
      <c r="E13" s="763"/>
      <c r="F13" s="764"/>
      <c r="G13" s="765"/>
      <c r="H13" s="764"/>
      <c r="I13" s="764"/>
      <c r="J13" s="765"/>
      <c r="K13" s="763"/>
      <c r="L13" s="764"/>
      <c r="M13" s="800"/>
      <c r="N13" s="764"/>
      <c r="O13" s="764"/>
      <c r="P13" s="763"/>
      <c r="Q13" s="764"/>
      <c r="R13" s="766"/>
      <c r="S13" s="766"/>
      <c r="T13" s="766"/>
      <c r="U13" s="269">
        <v>2</v>
      </c>
      <c r="V13" s="250"/>
      <c r="W13" s="269">
        <v>2</v>
      </c>
      <c r="X13" s="270"/>
      <c r="Y13" s="250"/>
      <c r="Z13" s="763"/>
      <c r="AA13" s="764"/>
      <c r="AB13" s="764"/>
      <c r="AC13" s="763"/>
      <c r="AD13" s="764"/>
      <c r="AE13" s="764"/>
      <c r="AF13" s="855"/>
      <c r="AG13" s="774"/>
    </row>
    <row r="14" spans="1:33">
      <c r="A14" s="740" t="s">
        <v>65</v>
      </c>
      <c r="B14" s="742"/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2"/>
      <c r="Y14" s="742"/>
      <c r="Z14" s="742"/>
      <c r="AA14" s="742"/>
      <c r="AB14" s="742"/>
      <c r="AC14" s="742"/>
      <c r="AD14" s="742"/>
      <c r="AE14" s="742"/>
      <c r="AF14" s="742"/>
      <c r="AG14" s="741"/>
    </row>
    <row r="15" spans="1:33">
      <c r="A15" s="798" t="s">
        <v>67</v>
      </c>
      <c r="B15" s="772">
        <v>14</v>
      </c>
      <c r="C15" s="775" t="s">
        <v>5</v>
      </c>
      <c r="D15" s="772">
        <v>14</v>
      </c>
      <c r="E15" s="760"/>
      <c r="F15" s="761"/>
      <c r="G15" s="762"/>
      <c r="H15" s="761"/>
      <c r="I15" s="761"/>
      <c r="J15" s="762"/>
      <c r="K15" s="760"/>
      <c r="L15" s="761"/>
      <c r="M15" s="799"/>
      <c r="N15" s="761"/>
      <c r="O15" s="761"/>
      <c r="P15" s="760"/>
      <c r="Q15" s="761"/>
      <c r="R15" s="766"/>
      <c r="S15" s="766"/>
      <c r="T15" s="766"/>
      <c r="U15" s="759"/>
      <c r="V15" s="759"/>
      <c r="W15" s="292" t="s">
        <v>10</v>
      </c>
      <c r="X15" s="293" t="s">
        <v>11</v>
      </c>
      <c r="Y15" s="294" t="s">
        <v>9</v>
      </c>
      <c r="Z15" s="292" t="s">
        <v>12</v>
      </c>
      <c r="AA15" s="293" t="s">
        <v>41</v>
      </c>
      <c r="AB15" s="293" t="s">
        <v>13</v>
      </c>
      <c r="AC15" s="277" t="s">
        <v>16</v>
      </c>
      <c r="AD15" s="275" t="s">
        <v>47</v>
      </c>
      <c r="AE15" s="278" t="s">
        <v>48</v>
      </c>
      <c r="AF15" s="852" t="s">
        <v>130</v>
      </c>
      <c r="AG15" s="789">
        <v>14</v>
      </c>
    </row>
    <row r="16" spans="1:33">
      <c r="A16" s="795"/>
      <c r="B16" s="773"/>
      <c r="C16" s="776"/>
      <c r="D16" s="774"/>
      <c r="E16" s="763"/>
      <c r="F16" s="764"/>
      <c r="G16" s="765"/>
      <c r="H16" s="764"/>
      <c r="I16" s="764"/>
      <c r="J16" s="765"/>
      <c r="K16" s="763"/>
      <c r="L16" s="764"/>
      <c r="M16" s="800"/>
      <c r="N16" s="764"/>
      <c r="O16" s="764"/>
      <c r="P16" s="763"/>
      <c r="Q16" s="764"/>
      <c r="R16" s="766"/>
      <c r="S16" s="766"/>
      <c r="T16" s="766"/>
      <c r="U16" s="759"/>
      <c r="V16" s="759"/>
      <c r="W16" s="269">
        <v>2</v>
      </c>
      <c r="X16" s="270">
        <v>1</v>
      </c>
      <c r="Y16" s="255">
        <v>1</v>
      </c>
      <c r="Z16" s="269">
        <v>2</v>
      </c>
      <c r="AA16" s="270">
        <v>2</v>
      </c>
      <c r="AB16" s="270">
        <v>2</v>
      </c>
      <c r="AC16" s="281">
        <v>2</v>
      </c>
      <c r="AD16" s="279">
        <v>1</v>
      </c>
      <c r="AE16" s="268">
        <v>1</v>
      </c>
      <c r="AF16" s="853"/>
      <c r="AG16" s="789"/>
    </row>
    <row r="17" spans="1:33">
      <c r="A17" s="795"/>
      <c r="B17" s="773"/>
      <c r="C17" s="775" t="s">
        <v>6</v>
      </c>
      <c r="D17" s="754"/>
      <c r="E17" s="760"/>
      <c r="F17" s="761"/>
      <c r="G17" s="762"/>
      <c r="H17" s="761"/>
      <c r="I17" s="761"/>
      <c r="J17" s="762"/>
      <c r="K17" s="760"/>
      <c r="L17" s="761"/>
      <c r="M17" s="799"/>
      <c r="N17" s="761"/>
      <c r="O17" s="761"/>
      <c r="P17" s="760"/>
      <c r="Q17" s="761"/>
      <c r="R17" s="766"/>
      <c r="S17" s="766"/>
      <c r="T17" s="766"/>
      <c r="U17" s="759"/>
      <c r="V17" s="759"/>
      <c r="W17" s="759"/>
      <c r="X17" s="759"/>
      <c r="Y17" s="759"/>
      <c r="Z17" s="760"/>
      <c r="AA17" s="761"/>
      <c r="AB17" s="761"/>
      <c r="AC17" s="760"/>
      <c r="AD17" s="761"/>
      <c r="AE17" s="761"/>
      <c r="AF17" s="695"/>
      <c r="AG17" s="789"/>
    </row>
    <row r="18" spans="1:33">
      <c r="A18" s="796"/>
      <c r="B18" s="774"/>
      <c r="C18" s="776"/>
      <c r="D18" s="726"/>
      <c r="E18" s="763"/>
      <c r="F18" s="764"/>
      <c r="G18" s="765"/>
      <c r="H18" s="764"/>
      <c r="I18" s="764"/>
      <c r="J18" s="765"/>
      <c r="K18" s="763"/>
      <c r="L18" s="764"/>
      <c r="M18" s="800"/>
      <c r="N18" s="764"/>
      <c r="O18" s="764"/>
      <c r="P18" s="763"/>
      <c r="Q18" s="764"/>
      <c r="R18" s="766"/>
      <c r="S18" s="766"/>
      <c r="T18" s="766"/>
      <c r="U18" s="759"/>
      <c r="V18" s="759"/>
      <c r="W18" s="759"/>
      <c r="X18" s="759"/>
      <c r="Y18" s="759"/>
      <c r="Z18" s="763"/>
      <c r="AA18" s="764"/>
      <c r="AB18" s="764"/>
      <c r="AC18" s="763"/>
      <c r="AD18" s="764"/>
      <c r="AE18" s="764"/>
      <c r="AF18" s="696"/>
      <c r="AG18" s="789"/>
    </row>
    <row r="19" spans="1:33">
      <c r="A19" s="740" t="s">
        <v>53</v>
      </c>
      <c r="B19" s="742"/>
      <c r="C19" s="742"/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742"/>
      <c r="P19" s="742"/>
      <c r="Q19" s="742"/>
      <c r="R19" s="742"/>
      <c r="S19" s="742"/>
      <c r="T19" s="742"/>
      <c r="U19" s="742"/>
      <c r="V19" s="742"/>
      <c r="W19" s="742"/>
      <c r="X19" s="742"/>
      <c r="Y19" s="742"/>
      <c r="Z19" s="742"/>
      <c r="AA19" s="742"/>
      <c r="AB19" s="742"/>
      <c r="AC19" s="742"/>
      <c r="AD19" s="742"/>
      <c r="AE19" s="742"/>
      <c r="AF19" s="742"/>
      <c r="AG19" s="741"/>
    </row>
    <row r="20" spans="1:33">
      <c r="A20" s="798" t="s">
        <v>53</v>
      </c>
      <c r="B20" s="772">
        <v>4</v>
      </c>
      <c r="C20" s="288" t="s">
        <v>5</v>
      </c>
      <c r="D20" s="289">
        <v>2</v>
      </c>
      <c r="E20" s="805"/>
      <c r="F20" s="807"/>
      <c r="G20" s="806"/>
      <c r="H20" s="807"/>
      <c r="I20" s="807"/>
      <c r="J20" s="806"/>
      <c r="K20" s="760"/>
      <c r="L20" s="761"/>
      <c r="M20" s="348"/>
      <c r="N20" s="805"/>
      <c r="O20" s="807"/>
      <c r="P20" s="817"/>
      <c r="Q20" s="818"/>
      <c r="R20" s="292"/>
      <c r="S20" s="815"/>
      <c r="T20" s="816"/>
      <c r="U20" s="759"/>
      <c r="V20" s="759"/>
      <c r="W20" s="759"/>
      <c r="X20" s="759"/>
      <c r="Y20" s="759"/>
      <c r="Z20" s="805"/>
      <c r="AA20" s="807"/>
      <c r="AB20" s="806"/>
      <c r="AC20" s="807"/>
      <c r="AD20" s="807"/>
      <c r="AE20" s="807"/>
      <c r="AF20" s="298">
        <v>2</v>
      </c>
      <c r="AG20" s="289">
        <v>2</v>
      </c>
    </row>
    <row r="21" spans="1:33">
      <c r="A21" s="796"/>
      <c r="B21" s="774"/>
      <c r="C21" s="210" t="s">
        <v>6</v>
      </c>
      <c r="D21" s="211">
        <v>2</v>
      </c>
      <c r="E21" s="805"/>
      <c r="F21" s="807"/>
      <c r="G21" s="806"/>
      <c r="H21" s="807"/>
      <c r="I21" s="807"/>
      <c r="J21" s="806"/>
      <c r="K21" s="805"/>
      <c r="L21" s="807"/>
      <c r="M21" s="348"/>
      <c r="N21" s="805"/>
      <c r="O21" s="807"/>
      <c r="P21" s="812"/>
      <c r="Q21" s="813"/>
      <c r="R21" s="295"/>
      <c r="S21" s="815"/>
      <c r="T21" s="816"/>
      <c r="U21" s="759"/>
      <c r="V21" s="759"/>
      <c r="W21" s="759"/>
      <c r="X21" s="759"/>
      <c r="Y21" s="759"/>
      <c r="Z21" s="805"/>
      <c r="AA21" s="807"/>
      <c r="AB21" s="806"/>
      <c r="AC21" s="807"/>
      <c r="AD21" s="807"/>
      <c r="AE21" s="807"/>
      <c r="AF21" s="298">
        <v>2</v>
      </c>
      <c r="AG21" s="289">
        <v>2</v>
      </c>
    </row>
    <row r="22" spans="1:33" ht="42" customHeight="1">
      <c r="A22" s="353" t="s">
        <v>123</v>
      </c>
      <c r="B22" s="812"/>
      <c r="C22" s="813"/>
      <c r="D22" s="813"/>
      <c r="E22" s="805"/>
      <c r="F22" s="807"/>
      <c r="G22" s="806"/>
      <c r="H22" s="807"/>
      <c r="I22" s="807"/>
      <c r="J22" s="806"/>
      <c r="K22" s="805"/>
      <c r="L22" s="807"/>
      <c r="M22" s="348"/>
      <c r="N22" s="805"/>
      <c r="O22" s="807"/>
      <c r="P22" s="812"/>
      <c r="Q22" s="813"/>
      <c r="R22" s="295"/>
      <c r="S22" s="815"/>
      <c r="T22" s="816"/>
      <c r="U22" s="759"/>
      <c r="V22" s="759"/>
      <c r="W22" s="759"/>
      <c r="X22" s="759"/>
      <c r="Y22" s="759"/>
      <c r="Z22" s="805"/>
      <c r="AA22" s="807"/>
      <c r="AB22" s="806"/>
      <c r="AC22" s="807"/>
      <c r="AD22" s="807"/>
      <c r="AE22" s="807"/>
      <c r="AF22" s="225" t="s">
        <v>124</v>
      </c>
      <c r="AG22" s="351"/>
    </row>
    <row r="23" spans="1:33">
      <c r="A23" s="812"/>
      <c r="B23" s="813"/>
      <c r="C23" s="813"/>
      <c r="D23" s="813"/>
      <c r="E23" s="813"/>
      <c r="F23" s="813"/>
      <c r="G23" s="813"/>
      <c r="H23" s="813"/>
      <c r="I23" s="813"/>
      <c r="J23" s="813"/>
      <c r="K23" s="813"/>
      <c r="L23" s="813"/>
      <c r="M23" s="813"/>
      <c r="N23" s="813"/>
      <c r="O23" s="813"/>
      <c r="P23" s="813"/>
      <c r="Q23" s="813"/>
      <c r="R23" s="813"/>
      <c r="S23" s="813"/>
      <c r="T23" s="813"/>
      <c r="U23" s="813"/>
      <c r="V23" s="813"/>
      <c r="W23" s="813"/>
      <c r="X23" s="813"/>
      <c r="Y23" s="813"/>
      <c r="Z23" s="813"/>
      <c r="AA23" s="813"/>
      <c r="AB23" s="813"/>
      <c r="AC23" s="813"/>
      <c r="AD23" s="813"/>
      <c r="AE23" s="813"/>
      <c r="AF23" s="813"/>
      <c r="AG23" s="814"/>
    </row>
    <row r="24" spans="1:33">
      <c r="A24" s="301" t="s">
        <v>55</v>
      </c>
      <c r="B24" s="740">
        <v>74</v>
      </c>
      <c r="C24" s="742"/>
      <c r="D24" s="741"/>
      <c r="E24" s="831">
        <v>6</v>
      </c>
      <c r="F24" s="833"/>
      <c r="G24" s="832"/>
      <c r="H24" s="833">
        <v>6</v>
      </c>
      <c r="I24" s="833"/>
      <c r="J24" s="832"/>
      <c r="K24" s="808">
        <v>6</v>
      </c>
      <c r="L24" s="809"/>
      <c r="M24" s="307">
        <v>6</v>
      </c>
      <c r="N24" s="843">
        <v>6</v>
      </c>
      <c r="O24" s="844"/>
      <c r="P24" s="834">
        <v>6</v>
      </c>
      <c r="Q24" s="835"/>
      <c r="R24" s="306">
        <v>6</v>
      </c>
      <c r="S24" s="843">
        <v>6</v>
      </c>
      <c r="T24" s="844"/>
      <c r="U24" s="830">
        <v>6</v>
      </c>
      <c r="V24" s="830"/>
      <c r="W24" s="830">
        <v>6</v>
      </c>
      <c r="X24" s="830"/>
      <c r="Y24" s="830"/>
      <c r="Z24" s="830">
        <v>6</v>
      </c>
      <c r="AA24" s="830"/>
      <c r="AB24" s="830"/>
      <c r="AC24" s="833">
        <v>4</v>
      </c>
      <c r="AD24" s="833"/>
      <c r="AE24" s="833"/>
      <c r="AF24" s="304">
        <v>4</v>
      </c>
      <c r="AG24" s="289">
        <f>SUM(AG21,AG20,AG17,AG15,AG12,AG10,AG8,AG6)</f>
        <v>74</v>
      </c>
    </row>
    <row r="25" spans="1:33" ht="69.75" customHeight="1">
      <c r="A25" s="308" t="s">
        <v>102</v>
      </c>
      <c r="B25" s="740" t="s">
        <v>135</v>
      </c>
      <c r="C25" s="742"/>
      <c r="D25" s="741"/>
      <c r="E25" s="805"/>
      <c r="F25" s="807"/>
      <c r="G25" s="806"/>
      <c r="H25" s="807"/>
      <c r="I25" s="807"/>
      <c r="J25" s="806"/>
      <c r="K25" s="805"/>
      <c r="L25" s="807"/>
      <c r="M25" s="348"/>
      <c r="N25" s="805"/>
      <c r="O25" s="807"/>
      <c r="P25" s="812"/>
      <c r="Q25" s="813"/>
      <c r="R25" s="295"/>
      <c r="S25" s="815"/>
      <c r="T25" s="816"/>
      <c r="U25" s="759"/>
      <c r="V25" s="759"/>
      <c r="W25" s="759"/>
      <c r="X25" s="759"/>
      <c r="Y25" s="759"/>
      <c r="Z25" s="805"/>
      <c r="AA25" s="807"/>
      <c r="AB25" s="806"/>
      <c r="AC25" s="807"/>
      <c r="AD25" s="807"/>
      <c r="AE25" s="807"/>
      <c r="AF25" s="225" t="s">
        <v>124</v>
      </c>
      <c r="AG25" s="310" t="s">
        <v>135</v>
      </c>
    </row>
  </sheetData>
  <mergeCells count="161">
    <mergeCell ref="P4:Q4"/>
    <mergeCell ref="S4:T4"/>
    <mergeCell ref="U4:V4"/>
    <mergeCell ref="W4:Y4"/>
    <mergeCell ref="Z4:AB4"/>
    <mergeCell ref="AC4:AE4"/>
    <mergeCell ref="A1:AG1"/>
    <mergeCell ref="A3:A4"/>
    <mergeCell ref="B3:D3"/>
    <mergeCell ref="E3:AF3"/>
    <mergeCell ref="AG3:AG4"/>
    <mergeCell ref="C4:D4"/>
    <mergeCell ref="E4:G4"/>
    <mergeCell ref="H4:J4"/>
    <mergeCell ref="K4:L4"/>
    <mergeCell ref="N4:O4"/>
    <mergeCell ref="A5:AG5"/>
    <mergeCell ref="A6:A9"/>
    <mergeCell ref="B6:B9"/>
    <mergeCell ref="C6:C7"/>
    <mergeCell ref="D6:D7"/>
    <mergeCell ref="S6:T7"/>
    <mergeCell ref="U6:V7"/>
    <mergeCell ref="W6:Y7"/>
    <mergeCell ref="Z6:AB7"/>
    <mergeCell ref="AC6:AE7"/>
    <mergeCell ref="AF6:AF7"/>
    <mergeCell ref="AG6:AG7"/>
    <mergeCell ref="C8:C9"/>
    <mergeCell ref="D8:D9"/>
    <mergeCell ref="E8:G9"/>
    <mergeCell ref="H8:J9"/>
    <mergeCell ref="K8:L9"/>
    <mergeCell ref="M8:M9"/>
    <mergeCell ref="N8:O9"/>
    <mergeCell ref="AF8:AF9"/>
    <mergeCell ref="AG8:AG9"/>
    <mergeCell ref="U8:V9"/>
    <mergeCell ref="W8:Y9"/>
    <mergeCell ref="Z8:AB9"/>
    <mergeCell ref="A10:A13"/>
    <mergeCell ref="B10:B13"/>
    <mergeCell ref="C10:C11"/>
    <mergeCell ref="D10:D11"/>
    <mergeCell ref="E10:G11"/>
    <mergeCell ref="H10:J11"/>
    <mergeCell ref="K10:L11"/>
    <mergeCell ref="M10:M11"/>
    <mergeCell ref="P8:Q9"/>
    <mergeCell ref="AC8:AE9"/>
    <mergeCell ref="AF10:AF11"/>
    <mergeCell ref="AG10:AG11"/>
    <mergeCell ref="C12:C13"/>
    <mergeCell ref="D12:D13"/>
    <mergeCell ref="E12:G13"/>
    <mergeCell ref="H12:J13"/>
    <mergeCell ref="K12:L13"/>
    <mergeCell ref="M12:M13"/>
    <mergeCell ref="N12:O13"/>
    <mergeCell ref="N10:O11"/>
    <mergeCell ref="P10:Q11"/>
    <mergeCell ref="R10:R11"/>
    <mergeCell ref="W10:Y11"/>
    <mergeCell ref="Z10:AB11"/>
    <mergeCell ref="AC10:AE11"/>
    <mergeCell ref="AF12:AF13"/>
    <mergeCell ref="AG12:AG13"/>
    <mergeCell ref="A14:AG14"/>
    <mergeCell ref="A15:A18"/>
    <mergeCell ref="B15:B18"/>
    <mergeCell ref="C15:C16"/>
    <mergeCell ref="D15:D16"/>
    <mergeCell ref="E15:G16"/>
    <mergeCell ref="H15:J16"/>
    <mergeCell ref="K15:L16"/>
    <mergeCell ref="P12:Q13"/>
    <mergeCell ref="R12:R13"/>
    <mergeCell ref="S12:T13"/>
    <mergeCell ref="Z12:AB13"/>
    <mergeCell ref="AC12:AE13"/>
    <mergeCell ref="AF15:AF16"/>
    <mergeCell ref="AG15:AG16"/>
    <mergeCell ref="C17:C18"/>
    <mergeCell ref="D17:D18"/>
    <mergeCell ref="E17:G18"/>
    <mergeCell ref="H17:J18"/>
    <mergeCell ref="K17:L18"/>
    <mergeCell ref="M17:M18"/>
    <mergeCell ref="N17:O18"/>
    <mergeCell ref="M15:M16"/>
    <mergeCell ref="N15:O16"/>
    <mergeCell ref="P15:Q16"/>
    <mergeCell ref="R15:R16"/>
    <mergeCell ref="S15:T16"/>
    <mergeCell ref="U15:V16"/>
    <mergeCell ref="P20:Q20"/>
    <mergeCell ref="S20:T20"/>
    <mergeCell ref="U20:V20"/>
    <mergeCell ref="W20:Y20"/>
    <mergeCell ref="Z20:AB20"/>
    <mergeCell ref="AC20:AE20"/>
    <mergeCell ref="AC17:AE18"/>
    <mergeCell ref="AF17:AF18"/>
    <mergeCell ref="AG17:AG18"/>
    <mergeCell ref="A19:AG19"/>
    <mergeCell ref="A20:A21"/>
    <mergeCell ref="B20:B21"/>
    <mergeCell ref="E20:G20"/>
    <mergeCell ref="H20:J20"/>
    <mergeCell ref="K20:L20"/>
    <mergeCell ref="N20:O20"/>
    <mergeCell ref="P17:Q18"/>
    <mergeCell ref="R17:R18"/>
    <mergeCell ref="S17:T18"/>
    <mergeCell ref="U17:V18"/>
    <mergeCell ref="W17:Y18"/>
    <mergeCell ref="Z17:AB18"/>
    <mergeCell ref="AC21:AE21"/>
    <mergeCell ref="E21:G21"/>
    <mergeCell ref="H21:J21"/>
    <mergeCell ref="K21:L21"/>
    <mergeCell ref="N21:O21"/>
    <mergeCell ref="P21:Q21"/>
    <mergeCell ref="S21:T21"/>
    <mergeCell ref="U21:V21"/>
    <mergeCell ref="W21:Y21"/>
    <mergeCell ref="Z21:AB21"/>
    <mergeCell ref="B25:D25"/>
    <mergeCell ref="E25:G25"/>
    <mergeCell ref="H25:J25"/>
    <mergeCell ref="K25:L25"/>
    <mergeCell ref="N25:O25"/>
    <mergeCell ref="P25:Q25"/>
    <mergeCell ref="Z22:AB22"/>
    <mergeCell ref="S25:T25"/>
    <mergeCell ref="U25:V25"/>
    <mergeCell ref="W25:Y25"/>
    <mergeCell ref="Z25:AB25"/>
    <mergeCell ref="B22:D22"/>
    <mergeCell ref="E22:G22"/>
    <mergeCell ref="H22:J22"/>
    <mergeCell ref="K22:L22"/>
    <mergeCell ref="N22:O22"/>
    <mergeCell ref="P22:Q22"/>
    <mergeCell ref="S22:T22"/>
    <mergeCell ref="U22:V22"/>
    <mergeCell ref="W22:Y22"/>
    <mergeCell ref="AC25:AE25"/>
    <mergeCell ref="U24:V24"/>
    <mergeCell ref="W24:Y24"/>
    <mergeCell ref="Z24:AB24"/>
    <mergeCell ref="AC24:AE24"/>
    <mergeCell ref="AC22:AE22"/>
    <mergeCell ref="A23:AG23"/>
    <mergeCell ref="B24:D24"/>
    <mergeCell ref="E24:G24"/>
    <mergeCell ref="H24:J24"/>
    <mergeCell ref="K24:L24"/>
    <mergeCell ref="N24:O24"/>
    <mergeCell ref="P24:Q24"/>
    <mergeCell ref="S24:T24"/>
  </mergeCells>
  <pageMargins left="0.27083333333333331" right="0.13125000000000001" top="1.062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А</vt:lpstr>
      <vt:lpstr>В</vt:lpstr>
      <vt:lpstr>С</vt:lpstr>
      <vt:lpstr>D</vt:lpstr>
      <vt:lpstr>С-Е</vt:lpstr>
      <vt:lpstr>В-D</vt:lpstr>
      <vt:lpstr>В-С</vt:lpstr>
      <vt:lpstr>С-В</vt:lpstr>
      <vt:lpstr>С-D</vt:lpstr>
      <vt:lpstr>D-В</vt:lpstr>
      <vt:lpstr>D-С</vt:lpstr>
      <vt:lpstr>С вус-837</vt:lpstr>
      <vt:lpstr>СЕ вус-846</vt:lpstr>
      <vt:lpstr>Д вус-845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2019-09-09T10:50:19Z</dcterms:modified>
</cp:coreProperties>
</file>